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6" windowHeight="11160" activeTab="0"/>
  </bookViews>
  <sheets>
    <sheet name="NEF_NGA" sheetId="1" r:id="rId1"/>
  </sheets>
  <definedNames>
    <definedName name="ANEXO">#REF!</definedName>
    <definedName name="_xlnm.Print_Area" localSheetId="0">'NEF_NGA'!$B$1:$D$259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<sst xmlns="http://schemas.openxmlformats.org/spreadsheetml/2006/main" count="333" uniqueCount="249">
  <si>
    <t xml:space="preserve">Notas a los Estados Financieros </t>
  </si>
  <si>
    <t>c) NOTAS DE GESTIÓN ADMINISTRATIVA</t>
  </si>
  <si>
    <t xml:space="preserve">1.  Panorama Económico y Financiero </t>
  </si>
  <si>
    <t xml:space="preserve">Principales condiciones económico - financieras bajo las cuales el ente público estuvo operando </t>
  </si>
  <si>
    <t xml:space="preserve">Su influencia en la toma de decisiones de la administración </t>
  </si>
  <si>
    <t>2. Autorización e Historia</t>
  </si>
  <si>
    <t>a) Fecha de creación del Ente</t>
  </si>
  <si>
    <t>b) Principales cambios en su estructura</t>
  </si>
  <si>
    <t>3. Organización y Objeto Social</t>
  </si>
  <si>
    <t>a) Objeto social</t>
  </si>
  <si>
    <t>b) Principal actividad</t>
  </si>
  <si>
    <t>c) Ejercicio fiscal</t>
  </si>
  <si>
    <t>d) Régimen jurídico</t>
  </si>
  <si>
    <t xml:space="preserve">e) Consideraciones Fiscales del ente: revelar el tipo de contribuciones que esté obligado a pagar o retener </t>
  </si>
  <si>
    <t>f) Estructura organizacional básica</t>
  </si>
  <si>
    <t>g) Fideicomisos, mandatos y análogos de los cuales es fideicomitente o fideicomisario</t>
  </si>
  <si>
    <t>4. Bases de Preparación de los Estados Financieros</t>
  </si>
  <si>
    <t>Se informará sobre:</t>
  </si>
  <si>
    <t xml:space="preserve">a) Si se ha observado la normatividad emitida por el CONAC y las disposiciones legales aplicables </t>
  </si>
  <si>
    <t>b) Normatividad aplicada para:</t>
  </si>
  <si>
    <t>1. Reconocimiento de la Información Financiera</t>
  </si>
  <si>
    <t>2. Valuación de la Información Financiera</t>
  </si>
  <si>
    <t>3. Revelación de la Información Financiera</t>
  </si>
  <si>
    <t xml:space="preserve">4. Bases de medición utilizadas para la elaboración de los estados financieros  y los criterios de su aplicación; por ejemplo: </t>
  </si>
  <si>
    <t xml:space="preserve">I. Costo histórico </t>
  </si>
  <si>
    <t xml:space="preserve">II. Valor de realización </t>
  </si>
  <si>
    <t xml:space="preserve">III. Valor razonable </t>
  </si>
  <si>
    <t xml:space="preserve">IV. Valor de recuperación </t>
  </si>
  <si>
    <t xml:space="preserve">V. Cualquier otro método empleado </t>
  </si>
  <si>
    <t>c) Postulados básicos</t>
  </si>
  <si>
    <t xml:space="preserve">d) Normatividad supletoria </t>
  </si>
  <si>
    <t>Justificación razonable</t>
  </si>
  <si>
    <t>Alineación con los PBCG y las características cualitativas asociadas descritas en el MCCG</t>
  </si>
  <si>
    <t>e) Para las entidades que por primera vez estén implementando la base devengado de acuerdo a
la Ley de Contabilidad, deberán revelar:</t>
  </si>
  <si>
    <t>1. Las nuevas políticas de reconocimiento</t>
  </si>
  <si>
    <t>2. Plan de implementación</t>
  </si>
  <si>
    <t>3. Los cambios en las políticas, la clasificación y medición de las mismas, así como su impacto en la información financiera</t>
  </si>
  <si>
    <t>4. Presentar los últimos estados financieros con la normatividad anteriormente utilizada con las nuevas políticas para fines de comparación en la transición a la base devengado</t>
  </si>
  <si>
    <t xml:space="preserve">5. Políticas de Contabilidad Significativas </t>
  </si>
  <si>
    <t xml:space="preserve">a) Actualización </t>
  </si>
  <si>
    <t>1. Método utilizado para la actualización del valor de:</t>
  </si>
  <si>
    <t>Activos</t>
  </si>
  <si>
    <t>Pasivos</t>
  </si>
  <si>
    <t>Hacienda Pública / Patrimonio</t>
  </si>
  <si>
    <t>Razones para la elección del Método</t>
  </si>
  <si>
    <t xml:space="preserve">2. Desconexión o reconexión infraccionaria </t>
  </si>
  <si>
    <t xml:space="preserve">b) Realización de operaciones en el extranjero </t>
  </si>
  <si>
    <t>Efectos en la información financiera gubernamental</t>
  </si>
  <si>
    <t xml:space="preserve">c) Método de valuación de la inversión en acciones de: </t>
  </si>
  <si>
    <t>1. Compañías subsidiarias</t>
  </si>
  <si>
    <t>2. Compañías no consolidadas</t>
  </si>
  <si>
    <t>3. Asociadas</t>
  </si>
  <si>
    <t>d) Sistema  y método de valuación de inventarios</t>
  </si>
  <si>
    <t>Costo de lo vendido</t>
  </si>
  <si>
    <t>e) Beneficios a empleados</t>
  </si>
  <si>
    <t>1. Cálculo de la reserva actuarial</t>
  </si>
  <si>
    <t>2. Valor presente de los ingresos esperados comparado con el valor presente de la estimación de gastos tanto de los beneficiarios actuales como futuros</t>
  </si>
  <si>
    <t xml:space="preserve">f) Provisiones </t>
  </si>
  <si>
    <t xml:space="preserve">Objetivo de su creación </t>
  </si>
  <si>
    <t>Monto</t>
  </si>
  <si>
    <t>Plazo</t>
  </si>
  <si>
    <t>g) Reservas</t>
  </si>
  <si>
    <t>h) Cambios en políticas contables y corrección de errores</t>
  </si>
  <si>
    <t>Revelación de los efectos que se tendrá en la información financiera del ente público</t>
  </si>
  <si>
    <t xml:space="preserve">Efectos Retrospectivos </t>
  </si>
  <si>
    <t>Efectos Prospecivos</t>
  </si>
  <si>
    <t>i) Reclasificaciones (movimientos entre cuentas por efectos de cambios en los tipos de operaciones)</t>
  </si>
  <si>
    <t xml:space="preserve">j) Depuración y cancelación de saldos </t>
  </si>
  <si>
    <t xml:space="preserve">6. Posición en Moneda Extranjera y Protección por Riesgo Cambiario </t>
  </si>
  <si>
    <t>Se informará, por cada tipo de moneda extanjera que se encuentre en los rubros de activo y pasivo, sobre:</t>
  </si>
  <si>
    <t>a) Activos en moneda extranjera</t>
  </si>
  <si>
    <t>b) Pasivos en moneda extranjera</t>
  </si>
  <si>
    <t>c) Posición en moneda extranjera</t>
  </si>
  <si>
    <t>d) Tipo de cambio</t>
  </si>
  <si>
    <t xml:space="preserve">e) Equivalente en moneda nacional </t>
  </si>
  <si>
    <t xml:space="preserve">Métodos de protección de riesgo por variaciones en el tipo de cambio </t>
  </si>
  <si>
    <t xml:space="preserve">7. Reporte Analítico del Activo </t>
  </si>
  <si>
    <t>Debe mostrarse la siguiente información:</t>
  </si>
  <si>
    <t>a) Vida útil o porcentajes de depreciación, deterioro o amortización utilizados en los diferentes tipos de activos</t>
  </si>
  <si>
    <t>b) Cambios en el porcentaje de depreciación o valor residual de los activos</t>
  </si>
  <si>
    <t>c) Importe de los gastos capitalizados en el ejercicio</t>
  </si>
  <si>
    <t xml:space="preserve">1. Gastos Financieros </t>
  </si>
  <si>
    <t>2. Gastos de investigación</t>
  </si>
  <si>
    <t>3. Gastos de desarrollo</t>
  </si>
  <si>
    <t>d) Riesgos por tipo de cambio o tipo de interés de las inversiones financieras</t>
  </si>
  <si>
    <t>e) Valor activado en el ejercicio de los bienes construidos por la entidad</t>
  </si>
  <si>
    <t>f) Otras circunstancias de carácter significativo que afecten el activo</t>
  </si>
  <si>
    <t>1. Bienes en garantía</t>
  </si>
  <si>
    <t xml:space="preserve">2. Señalados en embargos </t>
  </si>
  <si>
    <t xml:space="preserve">3. Llitigios </t>
  </si>
  <si>
    <t>4. Títulos de inversiones entregados en garantías</t>
  </si>
  <si>
    <t>5. Baja significativa del valor de inversiones financieras</t>
  </si>
  <si>
    <t>6. Otros</t>
  </si>
  <si>
    <t>g) Desmantelamiento de Activos</t>
  </si>
  <si>
    <t>1. Procedimientos</t>
  </si>
  <si>
    <t>2. Implicaciones</t>
  </si>
  <si>
    <t>3. Efectos contables</t>
  </si>
  <si>
    <t>h) Administración de Activos</t>
  </si>
  <si>
    <t>Planeación con el objetivo de que el ente los utilice de manera más efectiva</t>
  </si>
  <si>
    <t>Principales variaciones en el activo</t>
  </si>
  <si>
    <t>a) Inversiones en valores.</t>
  </si>
  <si>
    <t>b) Patrimonio de Organismos descentralizados de Control Presupuestario Indirecto.</t>
  </si>
  <si>
    <t>c) Inversiones en empresas de participación mayoritaria.</t>
  </si>
  <si>
    <t>d) Inversiones en empresas de participación minoritaria.</t>
  </si>
  <si>
    <t>e) Patrimonio de organismos descentralizados de control presupuestario directo, según</t>
  </si>
  <si>
    <t>corresponda.</t>
  </si>
  <si>
    <t>8. Fideicomisos, Mandatos y Análogos</t>
  </si>
  <si>
    <t>Se deberá informar:</t>
  </si>
  <si>
    <t>a) Por ramo administrativo que los reporta.</t>
  </si>
  <si>
    <t>b) Enlistar los de mayor monto de disponibilidad, relacionando aquéllos que conforman el 80% de las disponibilidades</t>
  </si>
  <si>
    <t>9.  Reporte de la Recaudación</t>
  </si>
  <si>
    <t>a) Análisis del comportamiento de la recaudación correspondiente l Ente Público o cualquier tipo de ingreso.</t>
  </si>
  <si>
    <t>1. Ingresos locales</t>
  </si>
  <si>
    <t>2. Ingresos federales</t>
  </si>
  <si>
    <t>b) Proyección de la recaudación e ingresos en mediano plazo</t>
  </si>
  <si>
    <t>10. Información sobre la Deuda y el Reporte Analítico de la Deuda</t>
  </si>
  <si>
    <t>a) Indicadores (tomando, como mínimo, un período igual o menor a 5 años)</t>
  </si>
  <si>
    <t>1. Deuda respecto al PIB</t>
  </si>
  <si>
    <t xml:space="preserve">2. Deuda respecto a la recaudación </t>
  </si>
  <si>
    <t xml:space="preserve">b) Valor gubernamental o instrumento financiero en que se </t>
  </si>
  <si>
    <t>Intereses</t>
  </si>
  <si>
    <t>Comisiones</t>
  </si>
  <si>
    <t>Tasa</t>
  </si>
  <si>
    <t xml:space="preserve">Perfil de vencimiento </t>
  </si>
  <si>
    <t>Otros gastos de la deuda</t>
  </si>
  <si>
    <t>11. Calificaciones Otorgadas</t>
  </si>
  <si>
    <t xml:space="preserve">Informar, tanto del Ente Público como de cualquier transacción realizada, que haya sido sujeta a una calificación crediticia </t>
  </si>
  <si>
    <t>12. Proceso de Mejora</t>
  </si>
  <si>
    <t>Se informará de:</t>
  </si>
  <si>
    <t>a) Principales Políticas de control interno</t>
  </si>
  <si>
    <t>b) Medidas de desempeño financiero, metas y alcance</t>
  </si>
  <si>
    <t xml:space="preserve">13. Información por Segmentos </t>
  </si>
  <si>
    <t xml:space="preserve">Cuando se considere necesario se podrá revelar la información financiera de manera segmentada </t>
  </si>
  <si>
    <t xml:space="preserve">14. Eventos Posteriores al Cierre </t>
  </si>
  <si>
    <t>Efecto de los estados financieros del ente público de aquellos hechos ocurridos en el periodo posterior al que se informa, que proporcionen mayor evidencia sobre eventos que le afecten económicamente y que no se conocían a la fecha de cierre.</t>
  </si>
  <si>
    <t>15. Partes relacionadas</t>
  </si>
  <si>
    <t>Se debe establecer por escrito que no existen partes relacionadas que pudieran ejercer influencia significativa sobre la toma de deciciones financieras y operativas</t>
  </si>
  <si>
    <t xml:space="preserve">La ASE proporciona el formato de Notas de Gestión Administrativa, sin embargo, los Entes Públicos podrán presentar la información que concierne a este rubro en el formato de su libre elección, siempre y cuando se trate de un libro de Excel.    </t>
  </si>
  <si>
    <t xml:space="preserve">Inicio de operaciones de la Universidad Autónoma de Ciudad Juárez: 01 de Noviembre de 1973 </t>
  </si>
  <si>
    <t xml:space="preserve">La Universidad Autónoma de Ciudad Juárez es un organismo público descentralizado, dotado de personalidad jurídica y patrimonio propios, con autonomía para ejercer las funciones de la enseñanza, el aprendizaje, la investigación científica, la difusión de la cultura y la extensión de los servicios, con facultades para realizar equivalencias, revalidaciones, e incorporaciones, y expedir títulos profesionales y certificados de grado en sus diferentes tipos, niveles o denominaciones conforme a sus reglamentos. </t>
  </si>
  <si>
    <t>De acuerdo a su Ley Orgánica la Universidad Autónoma de Ciudad Juárez tiene como fines: • Impartir educación superior en todos los grados, preparando profesionistas y técnicos requeridos por el desarrollo de la región y del país. • Promover en sus componentes una formación integral. • Realizar investigación científica relacionada fundamentalmente con los problemas del País, del Estado y de los Municipios. • Conservar, renovar y transmitir la cultura, para promover el desarrollo y transformación de la comunidad a través de la extensión educativa, la educación continua y la prestación de servicios técnicos y especializados.</t>
  </si>
  <si>
    <t>La Universidad Autónoma de Ciudad Juárez únicamente está obligada a retener y enterar las siguientes contribuciones: 
• Efectuar retenciones y entero mensual de retenciones de Impuesto sobre la renta ISR • Efectuar retenciones y entero mensual de retenciones de Impuesto al Valor Agregado.</t>
  </si>
  <si>
    <t>De acuerdo al artículo 5 de su Ley Orgánica, la Universidad Autónoma de Ciudad Juárez es una entidad social, educativa, cultural, abierta y vinculada a la sociedad, integrada por: 
I. Autoridades de Gobierno Administrativo. II. Personal académico. III. Estudiantes. IV. Egresados. V. Trabajadores no académicos.</t>
  </si>
  <si>
    <t>• Fideicomiso Tecnológico • Fideicomiso Programa de Fortalecimiento de la Calidad Educativas (PFCE) • Programa para el Desarrollo Profesional Docente (PRODEP)</t>
  </si>
  <si>
    <t>No hay informacion que reportar</t>
  </si>
  <si>
    <t xml:space="preserve">La normatividad aplicada para el reconocimiento, valuación y revelación de los diferentes rubros de la información financiera, es la emitida por el CONAC </t>
  </si>
  <si>
    <t>Las cifras de los estados financieros son cuantificadas en términos monetarios y se registran a costo histórico en moneda nacional, de conformidad con el postulado básico de Valuación</t>
  </si>
  <si>
    <t>Los Estados Financieros están formulados de acuerdo a los Postulados Básicos descritos en la normatividad del CONAC</t>
  </si>
  <si>
    <t>No existen partes relacionadas por las que exista influencia significativa sobre la toma de decisiones financieras de la Institución.</t>
  </si>
  <si>
    <t xml:space="preserve">El control interno de la institución se rige por la Ley Orgánica de la UACJ y sus reglamentos, entre ellos: 
• Reglamento General de Administración de la UACJ   • Reglamento de Ingresos Propios de la Universidad. • Reglamento de Transparencia y Acceso a la Información de la UACJ </t>
  </si>
  <si>
    <t>Almacén bienes de consumo 
El inventario de medicamentos corresponde a artículos para consumo de personal docente con derecho a servicio médico. El método de valuación utilizado es el de Precios Promedio. Las entradas de medicamentos se reconocen en cuenta de activo de almacén y al momento de entrega de medicamentos a docentes se reconoce el gasto correspondiente</t>
  </si>
  <si>
    <t>Ingresos</t>
  </si>
  <si>
    <t>Ingresos propios</t>
  </si>
  <si>
    <t>Ingresos por venta de bienes y servicios</t>
  </si>
  <si>
    <t>Convenios</t>
  </si>
  <si>
    <t>Ingresos financieros</t>
  </si>
  <si>
    <t>Otros ingresos y beneficios varios</t>
  </si>
  <si>
    <t>Federal</t>
  </si>
  <si>
    <t>Subsidios y subvenciones</t>
  </si>
  <si>
    <t>Estatal</t>
  </si>
  <si>
    <t>Total</t>
  </si>
  <si>
    <t>Personas morales con fines no lucrativos</t>
  </si>
  <si>
    <t>Cuenta</t>
  </si>
  <si>
    <t>Monto en moneda extranjera</t>
  </si>
  <si>
    <t>Santander Mexicano, Dlls Ingresos Propios</t>
  </si>
  <si>
    <t>Santander Mexicano, Dlls Convenio Universidad De San Diego</t>
  </si>
  <si>
    <t>Santander Mexicano, Dlls Utep Cerm</t>
  </si>
  <si>
    <t>Inverlat Dlls Ingresos Propios</t>
  </si>
  <si>
    <t>Banco International Bank Ingresos Propios</t>
  </si>
  <si>
    <t>Monto en moneda nacional</t>
  </si>
  <si>
    <t>Bienes inmuebles</t>
  </si>
  <si>
    <t>Terrenos</t>
  </si>
  <si>
    <t>Edificios no habitacionales</t>
  </si>
  <si>
    <t>Infraestructura</t>
  </si>
  <si>
    <t>Construcciones en proceso en bienes propios</t>
  </si>
  <si>
    <t>Bienes muebles</t>
  </si>
  <si>
    <t>Mobiliario y equipo de administración</t>
  </si>
  <si>
    <t>Muebles de oficina y estantería</t>
  </si>
  <si>
    <t>Muebles, excepto de oficina y estantería</t>
  </si>
  <si>
    <t>Equipo de cómputo y de tecnologías de la información</t>
  </si>
  <si>
    <t>Otros mobiliarios y equipo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</si>
  <si>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</si>
  <si>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</si>
  <si>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</si>
  <si>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</si>
  <si>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</si>
  <si>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Mobiliario y equipo de cafeterías</t>
  </si>
  <si>
    <t>Mobiliario y equipo de biblioteca</t>
  </si>
  <si>
    <t>Acervo bibliográfico</t>
  </si>
  <si>
    <t>Equipo e instrumentos musicales</t>
  </si>
  <si>
    <t>Equipo e instrumental médico y de laboratorio</t>
  </si>
  <si>
    <t>Equipo médico y de laboratorio</t>
  </si>
  <si>
    <t>Instrumental médico y de laboratorio</t>
  </si>
  <si>
    <t>Equipo de transporte</t>
  </si>
  <si>
    <t>Vehículos y equipo terrestre</t>
  </si>
  <si>
    <t>Maquinaria, otros equipos y herramientas</t>
  </si>
  <si>
    <t>Maquinaria y equipo agropecuario</t>
  </si>
  <si>
    <t xml:space="preserve">Sistema de aire acondicionado, calefacción y de refrigeración </t>
  </si>
  <si>
    <t>Equipo de comunicaciones y telecomunicaciones</t>
  </si>
  <si>
    <t>Equipo de generación eléctrica, aparatos y accesorios eléctricos</t>
  </si>
  <si>
    <t>Herramientas y maquinarias-herramientas</t>
  </si>
  <si>
    <t>Otros equipos</t>
  </si>
  <si>
    <t>Colecciones, obras de arte y objetos valiosos</t>
  </si>
  <si>
    <t>Bienes artísticos, culturales y científicos</t>
  </si>
  <si>
    <t>Activos biológicos</t>
  </si>
  <si>
    <t>Bovinos</t>
  </si>
  <si>
    <t>10% </t>
  </si>
  <si>
    <t> 10%</t>
  </si>
  <si>
    <t>Licencias Software y Programas</t>
  </si>
  <si>
    <t>Licencias informáticas e intelectuales</t>
  </si>
  <si>
    <t>Activos Intangibles</t>
  </si>
  <si>
    <t>En cumplimiento al Reglamento General de Administración, se mantienen preventiva y correctamente los bienes muebles e inmuebles de la Institución, así como su vigilancia. 
La institución cuenta con procesos certificados bajo la norma ISO 9001-2015 para el control, resguardo y uso efectivo de los bienes muebles de la institución. Se llevan a cabo los siguientes procedimientos:  
• Control patrimonial de bienes • Cambios de ubicación de activos fijos • Baja de activos fijos • Registro y resguardo de nuevos activos fijos</t>
  </si>
  <si>
    <t>Fideicomiso Tecnológico</t>
  </si>
  <si>
    <t>Prodep</t>
  </si>
  <si>
    <t>Fideicomiso</t>
  </si>
  <si>
    <t>Medidas de desempeño  
• Presupuesto basado en resultados PBR  • Programa operativo anual</t>
  </si>
  <si>
    <t>UNIVERSIDAD AUTONOMA DE CIUDAD JUAREZ</t>
  </si>
  <si>
    <t xml:space="preserve">Santander Mexicano, Dlls Subsidios Federal </t>
  </si>
  <si>
    <t>Santander Mexicano, Dlls Subsidios Estatal</t>
  </si>
  <si>
    <t>Banorte Dlls Servicios</t>
  </si>
  <si>
    <t>Banco International Bank Servicios</t>
  </si>
  <si>
    <t xml:space="preserve"> </t>
  </si>
  <si>
    <t>Santander Mexicano , Dlls Convenio Universidad de California</t>
  </si>
  <si>
    <t>Santander Mexicano , Dlls banco de Desarrollo de America del Norte</t>
  </si>
  <si>
    <t>Aportaciones</t>
  </si>
  <si>
    <t>MTRO. GERARDO SANDOVAL MONTES</t>
  </si>
  <si>
    <t>DIRECTOR GENERAL DE SERVICIOS ADMINISTRATIVOS</t>
  </si>
  <si>
    <t>Lo anterior ha causado problemas de liquidez, limitando el apoyo financiero a las actividades sustantivas de la institucion</t>
  </si>
  <si>
    <t>La Institucion no ha recibido el total de Ingresos por concepto de Subsidio Estatal Ordinario de acuerdo con el convenio marco de colaboracion.</t>
  </si>
  <si>
    <t>Al 31 de Diciembre de 2022</t>
  </si>
  <si>
    <t>Ejercicio fiscal 2022. Informacion al 31 de Diciembre 2022</t>
  </si>
  <si>
    <t>Diciembre 2022</t>
  </si>
  <si>
    <t>Tipo de cambio 19.36</t>
  </si>
  <si>
    <t>Al 31 de Diciembre no hay valor activado en el ejercicio de bienes construidos por la entidad</t>
  </si>
  <si>
    <t>Los estados financieros del periodo 1 de enero al 31 de diciembre 2022, se formularon de acuerdo con lo establecido en la Ley General de Contabilidad Gubernamental</t>
  </si>
  <si>
    <t xml:space="preserve">Bienes muebles e inmuebles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</si>
  <si>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 registran a costo de adquisicion.La depreciacion de bienes muebles e inmuebles se realiza de acuerdo con la vida útil, empleando el método de linea recta</t>
  </si>
  <si>
    <t>Efectivo y equivalentes $181,791,727</t>
  </si>
  <si>
    <t>Aumento por capaitalización de edificios no habitacionales por $67,735,580 y un aumentó en Obra en Preceso por $7,146,498</t>
  </si>
  <si>
    <t>Bienes Muebles $14,893,665</t>
  </si>
  <si>
    <t>Activos Intangibles $1,395,663</t>
  </si>
  <si>
    <t>Inversiones temporales presento un aumento por $214,413,420</t>
  </si>
  <si>
    <t>Al 31 de Diciembre de 2022 existen depositos en garantia por la cantidad de $1,468,291</t>
  </si>
  <si>
    <t>Aumento de Efectivo o Equivalentes de Efectivo para recibir con respecto al ejercicio anterior. En cuenta de Cuentas por Cobrar se presentó un diminución por $37,941,485, en Deudores Diversos se presentó un disminución $348,437 en Deudores por Anticipos de Tesoreria se presentó un aumentó por $27,752 en Otros Derechos a Recibir Efectivo o Equivalentes se presentó un aumento por $9,842,434</t>
  </si>
  <si>
    <t>Disminución de efectivo y equivalentes con respecto al ejercicio anterior. En cuenta Efectivo se presentó una disminución por la cantidad de $70,363 En Bancos Tesosería se presentó un aumento $28,441,540 en fondos de afectación especifica se presentó una disminución de $4,109,790; en inversiones Temporales se presentó un aumento por $214,413,420</t>
  </si>
  <si>
    <t>Bienes Inmuebles, Infraestructura y Cinstrucción en Preceso $74,882,078</t>
  </si>
  <si>
    <t>Disminución en Bienes Muebles con respecto al ejercicio anterior. En cuenta de Mobiliario y Equipo de Administración se presentó una disminución $10,269,003 Mobiliario y Equipo Educacional y Recreativo se presentó un a disminución por $4,719,314 en cuenta de Equipo e Instrumental Médico y de Laboratorio se presentó un aumentó por $2,737,298 en cuenta de Equipo de Transporte se presentó un aumneto por $120,050 en cuenta de Maquinaria, Otros Equipos y Herramientas se presentó un aumneto por $2,711,900</t>
  </si>
  <si>
    <t>Aumento en activos Intangibles con respecto al ejercicio anterior. En cuenta de Software se presentó un aumneto por $1,395,663</t>
  </si>
  <si>
    <t>Efectivo y equivalentes $28,419,736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</si>
</sst>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wrapText="1" indent="3"/>
    </xf>
    <xf numFmtId="49" fontId="2" fillId="0" borderId="13" xfId="0" applyNumberFormat="1" applyFont="1" applyFill="1" applyBorder="1" applyAlignment="1">
      <alignment horizontal="left" vertical="center" wrapText="1" indent="4"/>
    </xf>
    <xf numFmtId="49" fontId="3" fillId="0" borderId="12" xfId="0" applyNumberFormat="1" applyFont="1" applyFill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5"/>
    </xf>
    <xf numFmtId="49" fontId="2" fillId="0" borderId="12" xfId="0" applyNumberFormat="1" applyFont="1" applyFill="1" applyBorder="1" applyAlignment="1">
      <alignment horizontal="left" vertical="center" indent="3"/>
    </xf>
    <xf numFmtId="49" fontId="2" fillId="0" borderId="14" xfId="0" applyNumberFormat="1" applyFont="1" applyFill="1" applyBorder="1" applyAlignment="1">
      <alignment horizontal="left" vertical="center" wrapText="1" indent="3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left" vertical="center" wrapText="1" indent="6"/>
    </xf>
    <xf numFmtId="49" fontId="2" fillId="0" borderId="12" xfId="0" applyNumberFormat="1" applyFont="1" applyFill="1" applyBorder="1" applyAlignment="1">
      <alignment horizontal="left" vertical="center" wrapText="1" indent="7"/>
    </xf>
    <xf numFmtId="49" fontId="2" fillId="0" borderId="12" xfId="0" applyNumberFormat="1" applyFont="1" applyFill="1" applyBorder="1" applyAlignment="1">
      <alignment horizontal="left" vertical="center" wrapText="1" indent="5"/>
    </xf>
    <xf numFmtId="49" fontId="2" fillId="0" borderId="13" xfId="0" applyNumberFormat="1" applyFont="1" applyFill="1" applyBorder="1" applyAlignment="1">
      <alignment horizontal="left" vertical="center" wrapText="1" indent="5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2" fillId="0" borderId="16" xfId="0" applyNumberFormat="1" applyFont="1" applyFill="1" applyBorder="1" applyAlignment="1">
      <alignment horizontal="left" vertical="center" wrapText="1" indent="3"/>
    </xf>
    <xf numFmtId="0" fontId="41" fillId="0" borderId="16" xfId="0" applyFont="1" applyBorder="1" applyAlignment="1">
      <alignment horizontal="left" indent="4"/>
    </xf>
    <xf numFmtId="49" fontId="2" fillId="0" borderId="17" xfId="0" applyNumberFormat="1" applyFont="1" applyFill="1" applyBorder="1" applyAlignment="1">
      <alignment horizontal="left" vertical="center" wrapText="1" indent="3"/>
    </xf>
    <xf numFmtId="0" fontId="41" fillId="0" borderId="18" xfId="0" applyFont="1" applyBorder="1" applyAlignment="1">
      <alignment horizontal="left" indent="4"/>
    </xf>
    <xf numFmtId="0" fontId="41" fillId="0" borderId="16" xfId="0" applyFont="1" applyFill="1" applyBorder="1" applyAlignment="1">
      <alignment horizontal="left" indent="4"/>
    </xf>
    <xf numFmtId="0" fontId="41" fillId="0" borderId="17" xfId="0" applyFont="1" applyBorder="1" applyAlignment="1">
      <alignment horizontal="left" indent="4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 horizontal="left" indent="3"/>
    </xf>
    <xf numFmtId="0" fontId="41" fillId="0" borderId="15" xfId="0" applyFont="1" applyBorder="1" applyAlignment="1">
      <alignment wrapText="1"/>
    </xf>
    <xf numFmtId="0" fontId="41" fillId="0" borderId="18" xfId="0" applyFont="1" applyBorder="1" applyAlignment="1">
      <alignment/>
    </xf>
    <xf numFmtId="0" fontId="4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1" fillId="0" borderId="19" xfId="0" applyFont="1" applyBorder="1" applyAlignment="1">
      <alignment horizontal="left" indent="4"/>
    </xf>
    <xf numFmtId="49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9" fontId="3" fillId="0" borderId="2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3" fillId="0" borderId="21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 indent="3"/>
    </xf>
    <xf numFmtId="0" fontId="41" fillId="0" borderId="23" xfId="0" applyFont="1" applyBorder="1" applyAlignment="1">
      <alignment/>
    </xf>
    <xf numFmtId="49" fontId="2" fillId="0" borderId="16" xfId="0" applyNumberFormat="1" applyFont="1" applyFill="1" applyBorder="1" applyAlignment="1">
      <alignment horizontal="left" vertical="center" wrapText="1" indent="5"/>
    </xf>
    <xf numFmtId="0" fontId="41" fillId="0" borderId="16" xfId="0" applyFont="1" applyBorder="1" applyAlignment="1">
      <alignment horizontal="left" wrapText="1" indent="3"/>
    </xf>
    <xf numFmtId="0" fontId="41" fillId="0" borderId="16" xfId="0" applyFont="1" applyBorder="1" applyAlignment="1">
      <alignment horizontal="left" indent="6"/>
    </xf>
    <xf numFmtId="0" fontId="41" fillId="0" borderId="16" xfId="0" applyFont="1" applyBorder="1" applyAlignment="1">
      <alignment horizontal="left" wrapText="1" indent="6"/>
    </xf>
    <xf numFmtId="0" fontId="41" fillId="0" borderId="16" xfId="0" applyFont="1" applyBorder="1" applyAlignment="1">
      <alignment horizontal="left" indent="3"/>
    </xf>
    <xf numFmtId="0" fontId="41" fillId="0" borderId="19" xfId="0" applyFont="1" applyBorder="1" applyAlignment="1">
      <alignment horizontal="left" indent="3"/>
    </xf>
    <xf numFmtId="0" fontId="3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9" fontId="2" fillId="0" borderId="20" xfId="0" applyNumberFormat="1" applyFont="1" applyBorder="1" applyAlignment="1" applyProtection="1">
      <alignment horizontal="center" vertical="center"/>
      <protection locked="0"/>
    </xf>
    <xf numFmtId="49" fontId="2" fillId="33" borderId="21" xfId="42" applyNumberFormat="1" applyFont="1" applyFill="1" applyBorder="1" applyAlignment="1" applyProtection="1">
      <alignment horizontal="left" vertical="center" wrapText="1"/>
      <protection locked="0"/>
    </xf>
    <xf numFmtId="49" fontId="2" fillId="33" borderId="24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1" xfId="42" applyNumberFormat="1" applyFont="1" applyFill="1" applyBorder="1" applyAlignment="1" applyProtection="1">
      <alignment horizontal="left" vertical="center" wrapText="1"/>
      <protection locked="0"/>
    </xf>
    <xf numFmtId="165" fontId="2" fillId="0" borderId="22" xfId="44" applyNumberFormat="1" applyFont="1" applyFill="1" applyBorder="1" applyAlignment="1">
      <alignment horizontal="right" vertical="center" wrapText="1"/>
    </xf>
    <xf numFmtId="165" fontId="2" fillId="0" borderId="21" xfId="44" applyNumberFormat="1" applyFont="1" applyFill="1" applyBorder="1" applyAlignment="1">
      <alignment horizontal="center" wrapText="1"/>
    </xf>
    <xf numFmtId="165" fontId="2" fillId="0" borderId="21" xfId="44" applyNumberFormat="1" applyFont="1" applyFill="1" applyBorder="1" applyAlignment="1">
      <alignment horizontal="left" vertical="center" wrapText="1"/>
    </xf>
    <xf numFmtId="3" fontId="2" fillId="0" borderId="24" xfId="42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165" fontId="2" fillId="0" borderId="16" xfId="44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49" fontId="2" fillId="33" borderId="21" xfId="42" applyNumberFormat="1" applyFont="1" applyFill="1" applyBorder="1" applyAlignment="1" applyProtection="1">
      <alignment horizontal="center" vertical="center" wrapText="1"/>
      <protection locked="0"/>
    </xf>
    <xf numFmtId="0" fontId="41" fillId="0" borderId="26" xfId="0" applyFont="1" applyBorder="1" applyAlignment="1" applyProtection="1">
      <alignment/>
      <protection locked="0"/>
    </xf>
    <xf numFmtId="0" fontId="41" fillId="0" borderId="27" xfId="0" applyFont="1" applyBorder="1" applyAlignment="1" applyProtection="1">
      <alignment/>
      <protection locked="0"/>
    </xf>
    <xf numFmtId="0" fontId="41" fillId="0" borderId="28" xfId="0" applyFont="1" applyBorder="1" applyAlignment="1" applyProtection="1">
      <alignment/>
      <protection locked="0"/>
    </xf>
    <xf numFmtId="0" fontId="41" fillId="0" borderId="29" xfId="0" applyFont="1" applyBorder="1" applyAlignment="1" applyProtection="1">
      <alignment/>
      <protection locked="0"/>
    </xf>
    <xf numFmtId="0" fontId="41" fillId="0" borderId="28" xfId="0" applyFont="1" applyBorder="1" applyAlignment="1" applyProtection="1">
      <alignment vertical="top"/>
      <protection locked="0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22" xfId="44" applyNumberFormat="1" applyFont="1" applyFill="1" applyBorder="1" applyAlignment="1">
      <alignment horizontal="right" vertical="center" wrapText="1"/>
    </xf>
    <xf numFmtId="0" fontId="41" fillId="0" borderId="23" xfId="0" applyFont="1" applyBorder="1" applyAlignment="1" applyProtection="1">
      <alignment wrapText="1"/>
      <protection locked="0"/>
    </xf>
    <xf numFmtId="0" fontId="41" fillId="0" borderId="30" xfId="0" applyFont="1" applyBorder="1" applyAlignment="1" applyProtection="1">
      <alignment wrapText="1"/>
      <protection locked="0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16" xfId="0" applyFont="1" applyBorder="1" applyAlignment="1" applyProtection="1">
      <alignment horizontal="left" vertical="center" wrapText="1"/>
      <protection locked="0"/>
    </xf>
    <xf numFmtId="0" fontId="41" fillId="0" borderId="20" xfId="0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 applyProtection="1">
      <alignment wrapText="1"/>
      <protection locked="0"/>
    </xf>
    <xf numFmtId="0" fontId="41" fillId="0" borderId="33" xfId="0" applyFont="1" applyBorder="1" applyAlignment="1" applyProtection="1">
      <alignment wrapText="1"/>
      <protection locked="0"/>
    </xf>
    <xf numFmtId="0" fontId="41" fillId="0" borderId="2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42" applyNumberFormat="1" applyFont="1" applyFill="1" applyBorder="1" applyAlignment="1" applyProtection="1">
      <alignment horizontal="left" vertical="center" wrapText="1"/>
      <protection locked="0"/>
    </xf>
    <xf numFmtId="49" fontId="2" fillId="0" borderId="20" xfId="42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  <xf numFmtId="0" fontId="41" fillId="0" borderId="20" xfId="0" applyFont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wrapText="1"/>
      <protection locked="0"/>
    </xf>
    <xf numFmtId="49" fontId="43" fillId="34" borderId="26" xfId="0" applyNumberFormat="1" applyFont="1" applyFill="1" applyBorder="1" applyAlignment="1" applyProtection="1">
      <alignment horizontal="center" vertical="center"/>
      <protection locked="0"/>
    </xf>
    <xf numFmtId="49" fontId="43" fillId="34" borderId="35" xfId="0" applyNumberFormat="1" applyFont="1" applyFill="1" applyBorder="1" applyAlignment="1" applyProtection="1">
      <alignment horizontal="center" vertical="center"/>
      <protection locked="0"/>
    </xf>
    <xf numFmtId="49" fontId="43" fillId="34" borderId="27" xfId="0" applyNumberFormat="1" applyFont="1" applyFill="1" applyBorder="1" applyAlignment="1" applyProtection="1">
      <alignment horizontal="center" vertical="center"/>
      <protection locked="0"/>
    </xf>
    <xf numFmtId="49" fontId="3" fillId="34" borderId="28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29" xfId="0" applyNumberFormat="1" applyFont="1" applyFill="1" applyBorder="1" applyAlignment="1" applyProtection="1">
      <alignment horizontal="center" vertical="center" wrapText="1"/>
      <protection/>
    </xf>
    <xf numFmtId="49" fontId="3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42" applyNumberFormat="1" applyFont="1" applyFill="1" applyBorder="1" applyAlignment="1" applyProtection="1">
      <alignment horizontal="left" vertical="center" wrapText="1"/>
      <protection locked="0"/>
    </xf>
    <xf numFmtId="49" fontId="2" fillId="0" borderId="34" xfId="42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center" wrapText="1"/>
    </xf>
    <xf numFmtId="0" fontId="41" fillId="0" borderId="17" xfId="0" applyFont="1" applyFill="1" applyBorder="1" applyAlignment="1" applyProtection="1">
      <alignment horizontal="left" vertical="center" wrapText="1"/>
      <protection locked="0"/>
    </xf>
    <xf numFmtId="0" fontId="41" fillId="0" borderId="34" xfId="0" applyFont="1" applyFill="1" applyBorder="1" applyAlignment="1" applyProtection="1">
      <alignment horizontal="left" vertical="center" wrapText="1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1" fillId="0" borderId="16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0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23" xfId="0" applyFont="1" applyBorder="1" applyAlignment="1" applyProtection="1">
      <alignment vertical="top" wrapText="1"/>
      <protection locked="0"/>
    </xf>
    <xf numFmtId="0" fontId="41" fillId="0" borderId="30" xfId="0" applyFont="1" applyBorder="1" applyAlignment="1" applyProtection="1">
      <alignment vertical="top" wrapText="1"/>
      <protection locked="0"/>
    </xf>
    <xf numFmtId="0" fontId="41" fillId="0" borderId="28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3219450</xdr:colOff>
      <xdr:row>254</xdr:row>
      <xdr:rowOff>295275</xdr:rowOff>
    </xdr:from>
    <xdr:to>
      <xdr:col>4</xdr:col>
      <xdr:colOff>76200</xdr:colOff>
      <xdr:row>260</xdr:row>
      <xdr:rowOff>57150</xdr:rowOff>
    </xdr:to>
    <xdr:sp>
      <xdr:nvSpPr>
        <xdr:cNvPr id="1" name="CuadroTexto 7"/>
        <xdr:cNvSpPr txBox="1">
          <a:spLocks noChangeArrowheads="1"/>
        </xdr:cNvSpPr>
      </xdr:nvSpPr>
      <xdr:spPr>
        <a:xfrm>
          <a:off x="6734175" y="56302275"/>
          <a:ext cx="31527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L.C.  CESAR VALDEZ ALVAREZ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SUBDIRECTOR DE CONTABILIDAD
</a:t>
          </a:r>
        </a:p>
      </xdr:txBody>
    </xdr:sp>
    <xdr:clientData/>
  </xdr:twoCellAnchor>
  <xdr:twoCellAnchor>
    <xdr:from>
      <xdr:col>2</xdr:col>
      <xdr:colOff>3276600</xdr:colOff>
      <xdr:row>255</xdr:row>
      <xdr:rowOff>9525</xdr:rowOff>
    </xdr:from>
    <xdr:to>
      <xdr:col>3</xdr:col>
      <xdr:colOff>2533650</xdr:colOff>
      <xdr:row>255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6791325" y="56730900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255</xdr:row>
      <xdr:rowOff>0</xdr:rowOff>
    </xdr:from>
    <xdr:to>
      <xdr:col>1</xdr:col>
      <xdr:colOff>3124200</xdr:colOff>
      <xdr:row>255</xdr:row>
      <xdr:rowOff>0</xdr:rowOff>
    </xdr:to>
    <xdr:sp>
      <xdr:nvSpPr>
        <xdr:cNvPr id="3" name="Straight Connector 4"/>
        <xdr:cNvSpPr>
          <a:spLocks/>
        </xdr:cNvSpPr>
      </xdr:nvSpPr>
      <xdr:spPr>
        <a:xfrm>
          <a:off x="466725" y="567213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7"/>
  <sheetViews>
    <sheetView tabSelected="1" zoomScale="90" zoomScaleNormal="90" zoomScalePageLayoutView="0" workbookViewId="0" topLeftCell="A242">
      <selection activeCell="D159" sqref="D159"/>
    </sheetView>
  </sheetViews>
  <sheetFormatPr defaultColWidth="11.57421875" defaultRowHeight="15"/>
  <cols>
    <col min="1" max="1" width="2.7109375" style="25" customWidth="1"/>
    <col min="2" max="2" width="50.00390625" style="25" customWidth="1"/>
    <col min="3" max="3" width="53.7109375" style="25" customWidth="1"/>
    <col min="4" max="4" width="40.7109375" style="25" customWidth="1"/>
    <col min="5" max="5" width="8.8515625" style="25" customWidth="1"/>
    <col min="6" max="6" width="14.7109375" style="25" bestFit="1" customWidth="1"/>
    <col min="7" max="16384" width="11.57421875" style="25" customWidth="1"/>
  </cols>
  <sheetData>
    <row r="1" s="30" customFormat="1" ht="11.25"/>
    <row r="2" spans="2:4" s="30" customFormat="1" ht="27.75" customHeight="1">
      <c r="B2" s="104" t="s">
        <v>137</v>
      </c>
      <c r="C2" s="104"/>
      <c r="D2" s="104"/>
    </row>
    <row r="3" spans="1:4" ht="12" thickBot="1">
      <c r="A3" s="1"/>
      <c r="B3" s="2"/>
      <c r="C3" s="3"/>
      <c r="D3" s="3"/>
    </row>
    <row r="4" spans="1:4" ht="12">
      <c r="A4" s="1"/>
      <c r="B4" s="105" t="s">
        <v>216</v>
      </c>
      <c r="C4" s="106"/>
      <c r="D4" s="107"/>
    </row>
    <row r="5" spans="1:4" ht="12">
      <c r="A5" s="1"/>
      <c r="B5" s="108" t="s">
        <v>0</v>
      </c>
      <c r="C5" s="109"/>
      <c r="D5" s="110"/>
    </row>
    <row r="6" spans="1:4" ht="12">
      <c r="A6" s="1"/>
      <c r="B6" s="111" t="s">
        <v>1</v>
      </c>
      <c r="C6" s="112"/>
      <c r="D6" s="113"/>
    </row>
    <row r="7" spans="1:4" ht="12" thickBot="1">
      <c r="A7" s="1"/>
      <c r="B7" s="114" t="s">
        <v>229</v>
      </c>
      <c r="C7" s="115"/>
      <c r="D7" s="116"/>
    </row>
    <row r="8" spans="1:4" ht="15" customHeight="1">
      <c r="A8" s="1"/>
      <c r="B8" s="4"/>
      <c r="C8" s="154"/>
      <c r="D8" s="155"/>
    </row>
    <row r="9" spans="1:4" ht="12">
      <c r="A9" s="1"/>
      <c r="B9" s="5" t="s">
        <v>2</v>
      </c>
      <c r="C9" s="156"/>
      <c r="D9" s="157"/>
    </row>
    <row r="10" spans="1:4" ht="39.75" customHeight="1">
      <c r="A10" s="1"/>
      <c r="B10" s="6" t="s">
        <v>3</v>
      </c>
      <c r="C10" s="94" t="s">
        <v>228</v>
      </c>
      <c r="D10" s="95"/>
    </row>
    <row r="11" spans="1:4" ht="28.5" customHeight="1" thickBot="1">
      <c r="A11" s="1"/>
      <c r="B11" s="7" t="s">
        <v>4</v>
      </c>
      <c r="C11" s="119" t="s">
        <v>227</v>
      </c>
      <c r="D11" s="120"/>
    </row>
    <row r="12" spans="1:4" ht="15" customHeight="1">
      <c r="A12" s="1"/>
      <c r="B12" s="26"/>
      <c r="C12" s="132"/>
      <c r="D12" s="133"/>
    </row>
    <row r="13" spans="1:4" ht="12">
      <c r="A13" s="1"/>
      <c r="B13" s="8" t="s">
        <v>5</v>
      </c>
      <c r="C13" s="134"/>
      <c r="D13" s="135"/>
    </row>
    <row r="14" spans="1:4" ht="15" customHeight="1">
      <c r="A14" s="1"/>
      <c r="B14" s="6" t="s">
        <v>6</v>
      </c>
      <c r="C14" s="94" t="s">
        <v>138</v>
      </c>
      <c r="D14" s="95"/>
    </row>
    <row r="15" spans="1:4" ht="15.75" customHeight="1" thickBot="1">
      <c r="A15" s="1"/>
      <c r="B15" s="9" t="s">
        <v>7</v>
      </c>
      <c r="C15" s="98" t="s">
        <v>144</v>
      </c>
      <c r="D15" s="99"/>
    </row>
    <row r="16" spans="1:4" ht="15" customHeight="1">
      <c r="A16" s="1"/>
      <c r="B16" s="10"/>
      <c r="C16" s="158"/>
      <c r="D16" s="159"/>
    </row>
    <row r="17" spans="1:4" ht="12">
      <c r="A17" s="1"/>
      <c r="B17" s="8" t="s">
        <v>8</v>
      </c>
      <c r="C17" s="134"/>
      <c r="D17" s="135"/>
    </row>
    <row r="18" spans="1:4" ht="65.25" customHeight="1">
      <c r="A18" s="1"/>
      <c r="B18" s="6" t="s">
        <v>9</v>
      </c>
      <c r="C18" s="96" t="s">
        <v>139</v>
      </c>
      <c r="D18" s="97"/>
    </row>
    <row r="19" spans="2:4" ht="82.5" customHeight="1">
      <c r="B19" s="6" t="s">
        <v>10</v>
      </c>
      <c r="C19" s="85" t="s">
        <v>140</v>
      </c>
      <c r="D19" s="86"/>
    </row>
    <row r="20" spans="2:4" s="27" customFormat="1" ht="15" customHeight="1">
      <c r="B20" s="11" t="s">
        <v>11</v>
      </c>
      <c r="C20" s="100" t="s">
        <v>230</v>
      </c>
      <c r="D20" s="101"/>
    </row>
    <row r="21" spans="2:5" ht="11.25">
      <c r="B21" s="6" t="s">
        <v>12</v>
      </c>
      <c r="C21" s="102" t="s">
        <v>161</v>
      </c>
      <c r="D21" s="103"/>
      <c r="E21" s="36"/>
    </row>
    <row r="22" spans="2:4" ht="75" customHeight="1">
      <c r="B22" s="6" t="s">
        <v>13</v>
      </c>
      <c r="C22" s="85" t="s">
        <v>141</v>
      </c>
      <c r="D22" s="86"/>
    </row>
    <row r="23" spans="2:4" ht="69.75" customHeight="1">
      <c r="B23" s="6" t="s">
        <v>14</v>
      </c>
      <c r="C23" s="85" t="s">
        <v>142</v>
      </c>
      <c r="D23" s="86"/>
    </row>
    <row r="24" spans="2:4" ht="37.5" customHeight="1" thickBot="1">
      <c r="B24" s="12" t="s">
        <v>15</v>
      </c>
      <c r="C24" s="122" t="s">
        <v>143</v>
      </c>
      <c r="D24" s="123"/>
    </row>
    <row r="25" spans="2:4" ht="15" customHeight="1">
      <c r="B25" s="26"/>
      <c r="C25" s="132"/>
      <c r="D25" s="133"/>
    </row>
    <row r="26" spans="2:4" ht="12">
      <c r="B26" s="13" t="s">
        <v>16</v>
      </c>
      <c r="C26" s="134"/>
      <c r="D26" s="135"/>
    </row>
    <row r="27" spans="2:4" ht="11.25">
      <c r="B27" s="6" t="s">
        <v>17</v>
      </c>
      <c r="C27" s="117"/>
      <c r="D27" s="118"/>
    </row>
    <row r="28" spans="2:4" ht="29.25" customHeight="1">
      <c r="B28" s="6" t="s">
        <v>18</v>
      </c>
      <c r="C28" s="85" t="s">
        <v>234</v>
      </c>
      <c r="D28" s="86"/>
    </row>
    <row r="29" spans="2:4" ht="11.25">
      <c r="B29" s="6" t="s">
        <v>19</v>
      </c>
      <c r="C29" s="117"/>
      <c r="D29" s="118"/>
    </row>
    <row r="30" spans="2:4" ht="37.5" customHeight="1">
      <c r="B30" s="14" t="s">
        <v>20</v>
      </c>
      <c r="C30" s="85" t="s">
        <v>145</v>
      </c>
      <c r="D30" s="86"/>
    </row>
    <row r="31" spans="2:4" ht="33.75" customHeight="1">
      <c r="B31" s="14" t="s">
        <v>21</v>
      </c>
      <c r="C31" s="85" t="s">
        <v>145</v>
      </c>
      <c r="D31" s="86"/>
    </row>
    <row r="32" spans="2:4" ht="35.25" customHeight="1">
      <c r="B32" s="14" t="s">
        <v>22</v>
      </c>
      <c r="C32" s="85" t="s">
        <v>145</v>
      </c>
      <c r="D32" s="86"/>
    </row>
    <row r="33" spans="2:4" ht="33.75">
      <c r="B33" s="14" t="s">
        <v>23</v>
      </c>
      <c r="C33" s="117"/>
      <c r="D33" s="118"/>
    </row>
    <row r="34" spans="2:4" ht="33.75" customHeight="1">
      <c r="B34" s="15" t="s">
        <v>24</v>
      </c>
      <c r="C34" s="85" t="s">
        <v>146</v>
      </c>
      <c r="D34" s="86"/>
    </row>
    <row r="35" spans="2:4" ht="15" customHeight="1">
      <c r="B35" s="15" t="s">
        <v>25</v>
      </c>
      <c r="C35" s="81" t="s">
        <v>144</v>
      </c>
      <c r="D35" s="82"/>
    </row>
    <row r="36" spans="2:4" ht="11.25">
      <c r="B36" s="15" t="s">
        <v>26</v>
      </c>
      <c r="C36" s="81" t="s">
        <v>144</v>
      </c>
      <c r="D36" s="82"/>
    </row>
    <row r="37" spans="2:4" ht="12" thickBot="1">
      <c r="B37" s="15" t="s">
        <v>27</v>
      </c>
      <c r="C37" s="124" t="s">
        <v>144</v>
      </c>
      <c r="D37" s="125"/>
    </row>
    <row r="38" spans="2:14" ht="30" customHeight="1">
      <c r="B38" s="87" t="s">
        <v>28</v>
      </c>
      <c r="C38" s="68" t="s">
        <v>235</v>
      </c>
      <c r="D38" s="69"/>
      <c r="E38" s="91"/>
      <c r="F38" s="92"/>
      <c r="G38" s="92"/>
      <c r="H38" s="92"/>
      <c r="I38" s="92"/>
      <c r="J38" s="92"/>
      <c r="K38" s="92"/>
      <c r="L38" s="92"/>
      <c r="M38" s="92"/>
      <c r="N38" s="92"/>
    </row>
    <row r="39" spans="2:4" ht="27" customHeight="1" thickBot="1">
      <c r="B39" s="88"/>
      <c r="C39" s="89" t="s">
        <v>236</v>
      </c>
      <c r="D39" s="90"/>
    </row>
    <row r="40" spans="2:4" ht="33.75" customHeight="1">
      <c r="B40" s="6" t="s">
        <v>29</v>
      </c>
      <c r="C40" s="126" t="s">
        <v>147</v>
      </c>
      <c r="D40" s="127"/>
    </row>
    <row r="41" spans="2:4" ht="11.25">
      <c r="B41" s="6" t="s">
        <v>30</v>
      </c>
      <c r="C41" s="117"/>
      <c r="D41" s="118"/>
    </row>
    <row r="42" spans="2:4" ht="11.25">
      <c r="B42" s="16" t="s">
        <v>31</v>
      </c>
      <c r="C42" s="81" t="s">
        <v>144</v>
      </c>
      <c r="D42" s="82"/>
    </row>
    <row r="43" spans="2:4" ht="22.5">
      <c r="B43" s="16" t="s">
        <v>32</v>
      </c>
      <c r="C43" s="81" t="s">
        <v>144</v>
      </c>
      <c r="D43" s="82"/>
    </row>
    <row r="44" spans="2:4" ht="33.75">
      <c r="B44" s="6" t="s">
        <v>33</v>
      </c>
      <c r="C44" s="81" t="s">
        <v>144</v>
      </c>
      <c r="D44" s="82"/>
    </row>
    <row r="45" spans="2:4" ht="11.25">
      <c r="B45" s="16" t="s">
        <v>34</v>
      </c>
      <c r="C45" s="81" t="s">
        <v>144</v>
      </c>
      <c r="D45" s="82"/>
    </row>
    <row r="46" spans="2:4" ht="11.25">
      <c r="B46" s="16" t="s">
        <v>35</v>
      </c>
      <c r="C46" s="81" t="s">
        <v>144</v>
      </c>
      <c r="D46" s="82"/>
    </row>
    <row r="47" spans="2:4" ht="33.75">
      <c r="B47" s="16" t="s">
        <v>36</v>
      </c>
      <c r="C47" s="81" t="s">
        <v>144</v>
      </c>
      <c r="D47" s="82"/>
    </row>
    <row r="48" spans="2:4" ht="48.75" customHeight="1" thickBot="1">
      <c r="B48" s="17" t="s">
        <v>37</v>
      </c>
      <c r="C48" s="81" t="s">
        <v>144</v>
      </c>
      <c r="D48" s="82"/>
    </row>
    <row r="49" spans="2:4" ht="11.25">
      <c r="B49" s="28"/>
      <c r="C49" s="83"/>
      <c r="D49" s="84"/>
    </row>
    <row r="50" spans="2:4" ht="12">
      <c r="B50" s="8" t="s">
        <v>38</v>
      </c>
      <c r="C50" s="83"/>
      <c r="D50" s="84"/>
    </row>
    <row r="51" spans="2:4" ht="11.25">
      <c r="B51" s="6" t="s">
        <v>17</v>
      </c>
      <c r="C51" s="83"/>
      <c r="D51" s="84"/>
    </row>
    <row r="52" spans="2:4" ht="11.25">
      <c r="B52" s="6" t="s">
        <v>39</v>
      </c>
      <c r="C52" s="83"/>
      <c r="D52" s="84"/>
    </row>
    <row r="53" spans="2:4" ht="11.25">
      <c r="B53" s="16" t="s">
        <v>40</v>
      </c>
      <c r="C53" s="83"/>
      <c r="D53" s="84"/>
    </row>
    <row r="54" spans="2:4" ht="15" customHeight="1">
      <c r="B54" s="15" t="s">
        <v>41</v>
      </c>
      <c r="C54" s="81" t="s">
        <v>144</v>
      </c>
      <c r="D54" s="82"/>
    </row>
    <row r="55" spans="2:4" ht="11.25">
      <c r="B55" s="15" t="s">
        <v>42</v>
      </c>
      <c r="C55" s="81" t="s">
        <v>144</v>
      </c>
      <c r="D55" s="82"/>
    </row>
    <row r="56" spans="2:4" ht="11.25">
      <c r="B56" s="15" t="s">
        <v>43</v>
      </c>
      <c r="C56" s="81" t="s">
        <v>144</v>
      </c>
      <c r="D56" s="82"/>
    </row>
    <row r="57" spans="2:4" ht="11.25">
      <c r="B57" s="15" t="s">
        <v>44</v>
      </c>
      <c r="C57" s="81" t="s">
        <v>144</v>
      </c>
      <c r="D57" s="82"/>
    </row>
    <row r="58" spans="2:4" ht="11.25">
      <c r="B58" s="16" t="s">
        <v>45</v>
      </c>
      <c r="C58" s="83"/>
      <c r="D58" s="84"/>
    </row>
    <row r="59" spans="2:4" ht="11.25">
      <c r="B59" s="6" t="s">
        <v>46</v>
      </c>
      <c r="C59" s="83"/>
      <c r="D59" s="84"/>
    </row>
    <row r="60" spans="2:4" ht="11.25">
      <c r="B60" s="16" t="s">
        <v>47</v>
      </c>
      <c r="C60" s="81" t="s">
        <v>144</v>
      </c>
      <c r="D60" s="82"/>
    </row>
    <row r="61" spans="2:4" ht="11.25">
      <c r="B61" s="6" t="s">
        <v>48</v>
      </c>
      <c r="C61" s="83"/>
      <c r="D61" s="84"/>
    </row>
    <row r="62" spans="2:4" ht="11.25">
      <c r="B62" s="16" t="s">
        <v>49</v>
      </c>
      <c r="C62" s="81" t="s">
        <v>144</v>
      </c>
      <c r="D62" s="82"/>
    </row>
    <row r="63" spans="2:4" ht="11.25">
      <c r="B63" s="16" t="s">
        <v>50</v>
      </c>
      <c r="C63" s="81" t="s">
        <v>144</v>
      </c>
      <c r="D63" s="82"/>
    </row>
    <row r="64" spans="2:4" ht="11.25">
      <c r="B64" s="16" t="s">
        <v>51</v>
      </c>
      <c r="C64" s="81" t="s">
        <v>144</v>
      </c>
      <c r="D64" s="82"/>
    </row>
    <row r="65" spans="2:4" ht="83.25" customHeight="1">
      <c r="B65" s="6" t="s">
        <v>52</v>
      </c>
      <c r="C65" s="85" t="s">
        <v>150</v>
      </c>
      <c r="D65" s="86"/>
    </row>
    <row r="66" spans="2:4" ht="13.5" customHeight="1">
      <c r="B66" s="16" t="s">
        <v>53</v>
      </c>
      <c r="C66" s="85"/>
      <c r="D66" s="86"/>
    </row>
    <row r="67" spans="2:4" ht="11.25">
      <c r="B67" s="6" t="s">
        <v>54</v>
      </c>
      <c r="C67" s="117"/>
      <c r="D67" s="118"/>
    </row>
    <row r="68" spans="2:4" ht="15" customHeight="1">
      <c r="B68" s="16" t="s">
        <v>55</v>
      </c>
      <c r="C68" s="81" t="s">
        <v>144</v>
      </c>
      <c r="D68" s="82"/>
    </row>
    <row r="69" spans="2:4" ht="49.5" customHeight="1">
      <c r="B69" s="16" t="s">
        <v>56</v>
      </c>
      <c r="C69" s="117"/>
      <c r="D69" s="118"/>
    </row>
    <row r="70" spans="2:4" ht="11.25">
      <c r="B70" s="6" t="s">
        <v>57</v>
      </c>
      <c r="C70" s="117"/>
      <c r="D70" s="118"/>
    </row>
    <row r="71" spans="2:4" ht="11.25">
      <c r="B71" s="16" t="s">
        <v>58</v>
      </c>
      <c r="C71" s="81" t="s">
        <v>144</v>
      </c>
      <c r="D71" s="82"/>
    </row>
    <row r="72" spans="2:4" ht="11.25">
      <c r="B72" s="16" t="s">
        <v>59</v>
      </c>
      <c r="C72" s="81" t="s">
        <v>144</v>
      </c>
      <c r="D72" s="82"/>
    </row>
    <row r="73" spans="2:4" ht="11.25">
      <c r="B73" s="16" t="s">
        <v>60</v>
      </c>
      <c r="C73" s="81" t="s">
        <v>144</v>
      </c>
      <c r="D73" s="82"/>
    </row>
    <row r="74" spans="2:4" ht="11.25">
      <c r="B74" s="6" t="s">
        <v>61</v>
      </c>
      <c r="C74" s="117"/>
      <c r="D74" s="118"/>
    </row>
    <row r="75" spans="2:4" ht="11.25">
      <c r="B75" s="16" t="s">
        <v>58</v>
      </c>
      <c r="C75" s="81" t="s">
        <v>144</v>
      </c>
      <c r="D75" s="82"/>
    </row>
    <row r="76" spans="2:4" ht="11.25">
      <c r="B76" s="16" t="s">
        <v>59</v>
      </c>
      <c r="C76" s="81" t="s">
        <v>144</v>
      </c>
      <c r="D76" s="82"/>
    </row>
    <row r="77" spans="2:4" ht="11.25">
      <c r="B77" s="16" t="s">
        <v>60</v>
      </c>
      <c r="C77" s="81" t="s">
        <v>144</v>
      </c>
      <c r="D77" s="82"/>
    </row>
    <row r="78" spans="2:4" ht="11.25">
      <c r="B78" s="11" t="s">
        <v>62</v>
      </c>
      <c r="C78" s="128"/>
      <c r="D78" s="129"/>
    </row>
    <row r="79" spans="2:4" ht="22.5">
      <c r="B79" s="14" t="s">
        <v>63</v>
      </c>
      <c r="C79" s="81" t="s">
        <v>144</v>
      </c>
      <c r="D79" s="82"/>
    </row>
    <row r="80" spans="2:4" ht="11.25">
      <c r="B80" s="15" t="s">
        <v>64</v>
      </c>
      <c r="C80" s="81" t="s">
        <v>144</v>
      </c>
      <c r="D80" s="82"/>
    </row>
    <row r="81" spans="2:4" ht="11.25">
      <c r="B81" s="15" t="s">
        <v>65</v>
      </c>
      <c r="C81" s="81" t="s">
        <v>144</v>
      </c>
      <c r="D81" s="82"/>
    </row>
    <row r="82" spans="2:4" ht="22.5">
      <c r="B82" s="6" t="s">
        <v>66</v>
      </c>
      <c r="C82" s="81" t="s">
        <v>144</v>
      </c>
      <c r="D82" s="82"/>
    </row>
    <row r="83" spans="2:4" ht="27" customHeight="1" thickBot="1">
      <c r="B83" s="12" t="s">
        <v>67</v>
      </c>
      <c r="C83" s="81" t="s">
        <v>144</v>
      </c>
      <c r="D83" s="82"/>
    </row>
    <row r="84" spans="2:4" ht="15" customHeight="1">
      <c r="B84" s="29"/>
      <c r="C84" s="132"/>
      <c r="D84" s="133"/>
    </row>
    <row r="85" spans="2:4" ht="24">
      <c r="B85" s="18" t="s">
        <v>68</v>
      </c>
      <c r="C85" s="134"/>
      <c r="D85" s="135"/>
    </row>
    <row r="86" spans="2:4" ht="22.5">
      <c r="B86" s="19" t="s">
        <v>69</v>
      </c>
      <c r="C86" s="134"/>
      <c r="D86" s="135"/>
    </row>
    <row r="87" spans="2:4" ht="12">
      <c r="B87" s="19" t="s">
        <v>70</v>
      </c>
      <c r="C87" s="40" t="s">
        <v>162</v>
      </c>
      <c r="D87" s="41" t="s">
        <v>163</v>
      </c>
    </row>
    <row r="88" spans="2:8" ht="11.25">
      <c r="B88" s="19"/>
      <c r="C88" s="39" t="s">
        <v>164</v>
      </c>
      <c r="D88" s="73">
        <v>158649</v>
      </c>
      <c r="F88" s="34"/>
      <c r="H88" s="34"/>
    </row>
    <row r="89" spans="2:8" ht="11.25">
      <c r="B89" s="19"/>
      <c r="C89" s="39" t="s">
        <v>165</v>
      </c>
      <c r="D89" s="73">
        <v>6691</v>
      </c>
      <c r="F89" s="34"/>
      <c r="H89" s="34"/>
    </row>
    <row r="90" spans="2:8" ht="11.25">
      <c r="B90" s="19"/>
      <c r="C90" s="39" t="s">
        <v>166</v>
      </c>
      <c r="D90" s="73">
        <f>7815+1381+6105</f>
        <v>15301</v>
      </c>
      <c r="F90" s="34"/>
      <c r="H90" s="34"/>
    </row>
    <row r="91" spans="2:8" ht="11.25">
      <c r="B91" s="19"/>
      <c r="C91" s="39" t="s">
        <v>217</v>
      </c>
      <c r="D91" s="73">
        <f>36345+1041</f>
        <v>37386</v>
      </c>
      <c r="F91" s="34"/>
      <c r="H91" s="34"/>
    </row>
    <row r="92" spans="2:8" ht="11.25">
      <c r="B92" s="19"/>
      <c r="C92" s="39" t="s">
        <v>218</v>
      </c>
      <c r="D92" s="73">
        <f>20959</f>
        <v>20959</v>
      </c>
      <c r="F92" s="34"/>
      <c r="H92" s="34"/>
    </row>
    <row r="93" spans="2:8" ht="11.25">
      <c r="B93" s="19"/>
      <c r="C93" s="39" t="s">
        <v>219</v>
      </c>
      <c r="D93" s="73">
        <v>25680</v>
      </c>
      <c r="F93" s="34"/>
      <c r="H93" s="34"/>
    </row>
    <row r="94" spans="2:8" ht="11.25">
      <c r="B94" s="19"/>
      <c r="C94" s="39" t="s">
        <v>167</v>
      </c>
      <c r="D94" s="73">
        <v>1071</v>
      </c>
      <c r="F94" s="34"/>
      <c r="H94" s="34"/>
    </row>
    <row r="95" spans="2:8" ht="11.25">
      <c r="B95" s="19"/>
      <c r="C95" s="39" t="s">
        <v>168</v>
      </c>
      <c r="D95" s="73">
        <v>11098</v>
      </c>
      <c r="F95" s="34"/>
      <c r="H95" s="34"/>
    </row>
    <row r="96" spans="2:8" ht="11.25">
      <c r="B96" s="19"/>
      <c r="C96" s="39" t="s">
        <v>220</v>
      </c>
      <c r="D96" s="73">
        <v>4709</v>
      </c>
      <c r="F96" s="34"/>
      <c r="H96" s="34"/>
    </row>
    <row r="97" spans="2:8" ht="11.25">
      <c r="B97" s="19"/>
      <c r="C97" s="39" t="s">
        <v>222</v>
      </c>
      <c r="D97" s="73">
        <v>4234</v>
      </c>
      <c r="F97" s="34"/>
      <c r="H97" s="34"/>
    </row>
    <row r="98" spans="2:8" ht="11.25">
      <c r="B98" s="19"/>
      <c r="C98" s="39" t="s">
        <v>223</v>
      </c>
      <c r="D98" s="73">
        <v>17825</v>
      </c>
      <c r="F98" s="34"/>
      <c r="H98" s="34"/>
    </row>
    <row r="99" spans="2:4" ht="11.25">
      <c r="B99" s="19"/>
      <c r="C99" s="39"/>
      <c r="D99" s="38"/>
    </row>
    <row r="100" spans="2:4" ht="11.25">
      <c r="B100" s="19"/>
      <c r="C100" s="39"/>
      <c r="D100" s="38"/>
    </row>
    <row r="101" spans="2:4" ht="15" customHeight="1">
      <c r="B101" s="19" t="s">
        <v>71</v>
      </c>
      <c r="C101" s="81" t="s">
        <v>144</v>
      </c>
      <c r="D101" s="82"/>
    </row>
    <row r="102" spans="2:4" ht="15" customHeight="1">
      <c r="B102" s="19" t="s">
        <v>72</v>
      </c>
      <c r="C102" s="81" t="s">
        <v>144</v>
      </c>
      <c r="D102" s="82"/>
    </row>
    <row r="103" spans="2:4" ht="11.25">
      <c r="B103" s="19" t="s">
        <v>73</v>
      </c>
      <c r="C103" s="117" t="s">
        <v>232</v>
      </c>
      <c r="D103" s="118"/>
    </row>
    <row r="104" spans="2:4" ht="12">
      <c r="B104" s="19" t="s">
        <v>74</v>
      </c>
      <c r="C104" s="40" t="s">
        <v>162</v>
      </c>
      <c r="D104" s="41" t="s">
        <v>169</v>
      </c>
    </row>
    <row r="105" spans="2:6" ht="11.25">
      <c r="B105" s="42"/>
      <c r="C105" s="39" t="s">
        <v>164</v>
      </c>
      <c r="D105" s="73">
        <v>3071686</v>
      </c>
      <c r="F105" s="34"/>
    </row>
    <row r="106" spans="2:6" ht="11.25">
      <c r="B106" s="42"/>
      <c r="C106" s="39" t="s">
        <v>165</v>
      </c>
      <c r="D106" s="73">
        <v>129557</v>
      </c>
      <c r="F106" s="34"/>
    </row>
    <row r="107" spans="2:6" ht="11.25">
      <c r="B107" s="42"/>
      <c r="C107" s="39" t="s">
        <v>166</v>
      </c>
      <c r="D107" s="73">
        <v>296255</v>
      </c>
      <c r="F107" s="34"/>
    </row>
    <row r="108" spans="2:6" ht="11.25">
      <c r="B108" s="19"/>
      <c r="C108" s="39" t="s">
        <v>217</v>
      </c>
      <c r="D108" s="73">
        <f>703702+20156</f>
        <v>723858</v>
      </c>
      <c r="F108" s="34"/>
    </row>
    <row r="109" spans="2:6" ht="11.25">
      <c r="B109" s="19"/>
      <c r="C109" s="39" t="s">
        <v>218</v>
      </c>
      <c r="D109" s="73">
        <v>405790</v>
      </c>
      <c r="F109" s="34"/>
    </row>
    <row r="110" spans="2:6" ht="11.25">
      <c r="B110" s="42"/>
      <c r="C110" s="39" t="s">
        <v>219</v>
      </c>
      <c r="D110" s="73">
        <v>497207</v>
      </c>
      <c r="F110" s="34"/>
    </row>
    <row r="111" spans="2:6" ht="11.25">
      <c r="B111" s="42"/>
      <c r="C111" s="39" t="s">
        <v>167</v>
      </c>
      <c r="D111" s="73">
        <v>20733</v>
      </c>
      <c r="F111" s="34"/>
    </row>
    <row r="112" spans="2:6" ht="11.25">
      <c r="B112" s="42"/>
      <c r="C112" s="39" t="s">
        <v>168</v>
      </c>
      <c r="D112" s="73">
        <v>214876</v>
      </c>
      <c r="F112" s="34"/>
    </row>
    <row r="113" spans="2:6" ht="11.25">
      <c r="B113" s="42"/>
      <c r="C113" s="39" t="s">
        <v>220</v>
      </c>
      <c r="D113" s="73">
        <v>91166</v>
      </c>
      <c r="F113" s="34"/>
    </row>
    <row r="114" spans="2:6" ht="11.25">
      <c r="B114" s="42"/>
      <c r="C114" s="39" t="s">
        <v>222</v>
      </c>
      <c r="D114" s="74">
        <v>81971</v>
      </c>
      <c r="F114" s="34"/>
    </row>
    <row r="115" spans="2:6" ht="11.25">
      <c r="B115" s="42"/>
      <c r="C115" s="39" t="s">
        <v>223</v>
      </c>
      <c r="D115" s="74">
        <v>345118</v>
      </c>
      <c r="F115" s="34"/>
    </row>
    <row r="116" spans="2:4" ht="11.25">
      <c r="B116" s="42"/>
      <c r="C116" s="63"/>
      <c r="D116" s="64"/>
    </row>
    <row r="117" spans="2:4" ht="11.25">
      <c r="B117" s="42"/>
      <c r="C117" s="63"/>
      <c r="D117" s="64"/>
    </row>
    <row r="118" spans="2:4" ht="23.25" thickBot="1">
      <c r="B118" s="21" t="s">
        <v>75</v>
      </c>
      <c r="C118" s="130" t="s">
        <v>144</v>
      </c>
      <c r="D118" s="131"/>
    </row>
    <row r="119" spans="2:4" ht="12">
      <c r="B119" s="43"/>
      <c r="C119" s="136"/>
      <c r="D119" s="137"/>
    </row>
    <row r="120" spans="2:4" ht="12">
      <c r="B120" s="18" t="s">
        <v>76</v>
      </c>
      <c r="C120" s="134"/>
      <c r="D120" s="135"/>
    </row>
    <row r="121" spans="2:4" ht="12">
      <c r="B121" s="19" t="s">
        <v>77</v>
      </c>
      <c r="C121" s="134"/>
      <c r="D121" s="135"/>
    </row>
    <row r="122" spans="2:4" ht="22.5">
      <c r="B122" s="19" t="s">
        <v>78</v>
      </c>
      <c r="C122" s="50" t="s">
        <v>170</v>
      </c>
      <c r="D122" s="51"/>
    </row>
    <row r="123" spans="2:4" ht="11.25">
      <c r="B123" s="19"/>
      <c r="C123" s="52" t="s">
        <v>171</v>
      </c>
      <c r="D123" s="51"/>
    </row>
    <row r="124" spans="2:4" ht="11.25">
      <c r="B124" s="19"/>
      <c r="C124" s="52" t="s">
        <v>172</v>
      </c>
      <c r="D124" s="53">
        <v>0.03</v>
      </c>
    </row>
    <row r="125" spans="2:4" ht="11.25">
      <c r="B125" s="19"/>
      <c r="C125" s="52" t="s">
        <v>173</v>
      </c>
      <c r="D125" s="53">
        <v>0.1</v>
      </c>
    </row>
    <row r="126" spans="2:4" ht="11.25">
      <c r="B126" s="19"/>
      <c r="C126" s="52" t="s">
        <v>174</v>
      </c>
      <c r="D126" s="51"/>
    </row>
    <row r="127" spans="2:4" ht="12">
      <c r="B127" s="19"/>
      <c r="C127" s="50" t="s">
        <v>175</v>
      </c>
      <c r="D127" s="51"/>
    </row>
    <row r="128" spans="2:4" ht="12">
      <c r="B128" s="19"/>
      <c r="C128" s="50" t="s">
        <v>176</v>
      </c>
      <c r="D128" s="51"/>
    </row>
    <row r="129" spans="2:4" ht="11.25">
      <c r="B129" s="19"/>
      <c r="C129" s="52" t="s">
        <v>177</v>
      </c>
      <c r="D129" s="53">
        <v>0.1</v>
      </c>
    </row>
    <row r="130" spans="2:4" ht="11.25">
      <c r="B130" s="19"/>
      <c r="C130" s="52" t="s">
        <v>178</v>
      </c>
      <c r="D130" s="53">
        <v>0.1</v>
      </c>
    </row>
    <row r="131" spans="2:4" ht="11.25">
      <c r="B131" s="19"/>
      <c r="C131" s="52" t="s">
        <v>179</v>
      </c>
      <c r="D131" s="53">
        <v>0.3</v>
      </c>
    </row>
    <row r="132" spans="2:4" ht="11.25">
      <c r="B132" s="19"/>
      <c r="C132" s="52" t="s">
        <v>180</v>
      </c>
      <c r="D132" s="53">
        <v>0.1</v>
      </c>
    </row>
    <row r="133" spans="2:4" ht="12">
      <c r="B133" s="19"/>
      <c r="C133" s="50" t="s">
        <v>181</v>
      </c>
      <c r="D133" s="51"/>
    </row>
    <row r="134" spans="2:4" ht="11.25">
      <c r="B134" s="19"/>
      <c r="C134" s="52" t="s">
        <v>182</v>
      </c>
      <c r="D134" s="53">
        <v>0.1</v>
      </c>
    </row>
    <row r="135" spans="2:4" ht="11.25">
      <c r="B135" s="19"/>
      <c r="C135" s="52" t="s">
        <v>183</v>
      </c>
      <c r="D135" s="53">
        <v>0.1</v>
      </c>
    </row>
    <row r="136" spans="2:4" ht="11.25">
      <c r="B136" s="19"/>
      <c r="C136" s="52" t="s">
        <v>184</v>
      </c>
      <c r="D136" s="53">
        <v>0.1</v>
      </c>
    </row>
    <row r="137" spans="2:4" ht="11.25">
      <c r="B137" s="19"/>
      <c r="C137" s="52" t="s">
        <v>185</v>
      </c>
      <c r="D137" s="53">
        <v>0.1</v>
      </c>
    </row>
    <row r="138" spans="2:4" ht="11.25">
      <c r="B138" s="19"/>
      <c r="C138" s="52" t="s">
        <v>186</v>
      </c>
      <c r="D138" s="51" t="s">
        <v>206</v>
      </c>
    </row>
    <row r="139" spans="2:4" ht="11.25">
      <c r="B139" s="19"/>
      <c r="C139" s="52" t="s">
        <v>187</v>
      </c>
      <c r="D139" s="51" t="s">
        <v>207</v>
      </c>
    </row>
    <row r="140" spans="2:4" ht="11.25">
      <c r="B140" s="19"/>
      <c r="C140" s="52" t="s">
        <v>188</v>
      </c>
      <c r="D140" s="51" t="s">
        <v>207</v>
      </c>
    </row>
    <row r="141" spans="2:4" ht="11.25">
      <c r="B141" s="19"/>
      <c r="C141" s="52" t="s">
        <v>189</v>
      </c>
      <c r="D141" s="51" t="s">
        <v>207</v>
      </c>
    </row>
    <row r="142" spans="2:4" ht="12">
      <c r="B142" s="19"/>
      <c r="C142" s="50" t="s">
        <v>190</v>
      </c>
      <c r="D142" s="51"/>
    </row>
    <row r="143" spans="2:4" ht="11.25">
      <c r="B143" s="19"/>
      <c r="C143" s="52" t="s">
        <v>191</v>
      </c>
      <c r="D143" s="53">
        <v>0.1</v>
      </c>
    </row>
    <row r="144" spans="2:4" ht="11.25">
      <c r="B144" s="19"/>
      <c r="C144" s="52" t="s">
        <v>192</v>
      </c>
      <c r="D144" s="53">
        <v>0.1</v>
      </c>
    </row>
    <row r="145" spans="2:4" ht="12">
      <c r="B145" s="19"/>
      <c r="C145" s="50" t="s">
        <v>193</v>
      </c>
      <c r="D145" s="51"/>
    </row>
    <row r="146" spans="2:4" ht="11.25">
      <c r="B146" s="19"/>
      <c r="C146" s="52" t="s">
        <v>194</v>
      </c>
      <c r="D146" s="53">
        <v>0.25</v>
      </c>
    </row>
    <row r="147" spans="2:4" ht="12">
      <c r="B147" s="19"/>
      <c r="C147" s="50" t="s">
        <v>195</v>
      </c>
      <c r="D147" s="51"/>
    </row>
    <row r="148" spans="2:4" ht="11.25">
      <c r="B148" s="19"/>
      <c r="C148" s="52" t="s">
        <v>196</v>
      </c>
      <c r="D148" s="53">
        <v>0.1</v>
      </c>
    </row>
    <row r="149" spans="2:4" ht="11.25">
      <c r="B149" s="19"/>
      <c r="C149" s="52" t="s">
        <v>197</v>
      </c>
      <c r="D149" s="53">
        <v>0.1</v>
      </c>
    </row>
    <row r="150" spans="2:4" ht="11.25">
      <c r="B150" s="19"/>
      <c r="C150" s="52" t="s">
        <v>198</v>
      </c>
      <c r="D150" s="53">
        <v>0.1</v>
      </c>
    </row>
    <row r="151" spans="2:4" ht="11.25">
      <c r="B151" s="19"/>
      <c r="C151" s="52" t="s">
        <v>199</v>
      </c>
      <c r="D151" s="53">
        <v>0.1</v>
      </c>
    </row>
    <row r="152" spans="2:4" ht="11.25">
      <c r="B152" s="19"/>
      <c r="C152" s="52" t="s">
        <v>200</v>
      </c>
      <c r="D152" s="53">
        <v>0.1</v>
      </c>
    </row>
    <row r="153" spans="2:4" ht="11.25">
      <c r="B153" s="19"/>
      <c r="C153" s="52" t="s">
        <v>201</v>
      </c>
      <c r="D153" s="53">
        <v>0.1</v>
      </c>
    </row>
    <row r="154" spans="2:4" ht="12">
      <c r="B154" s="19"/>
      <c r="C154" s="50" t="s">
        <v>202</v>
      </c>
      <c r="D154" s="51"/>
    </row>
    <row r="155" spans="2:4" ht="11.25">
      <c r="B155" s="19"/>
      <c r="C155" s="52" t="s">
        <v>203</v>
      </c>
      <c r="D155" s="53">
        <v>0.1</v>
      </c>
    </row>
    <row r="156" spans="2:4" ht="12">
      <c r="B156" s="19"/>
      <c r="C156" s="50" t="s">
        <v>204</v>
      </c>
      <c r="D156" s="51"/>
    </row>
    <row r="157" spans="2:4" ht="11.25">
      <c r="B157" s="19"/>
      <c r="C157" s="52" t="s">
        <v>205</v>
      </c>
      <c r="D157" s="53">
        <v>0</v>
      </c>
    </row>
    <row r="158" spans="2:4" ht="12">
      <c r="B158" s="19"/>
      <c r="C158" s="37" t="s">
        <v>210</v>
      </c>
      <c r="D158" s="35"/>
    </row>
    <row r="159" spans="2:4" ht="11.25">
      <c r="B159" s="19"/>
      <c r="C159" s="52" t="s">
        <v>208</v>
      </c>
      <c r="D159" s="53">
        <v>0.15</v>
      </c>
    </row>
    <row r="160" spans="2:4" ht="11.25">
      <c r="B160" s="19"/>
      <c r="C160" s="52" t="s">
        <v>209</v>
      </c>
      <c r="D160" s="53">
        <v>0.15</v>
      </c>
    </row>
    <row r="161" spans="2:4" ht="22.5">
      <c r="B161" s="19" t="s">
        <v>79</v>
      </c>
      <c r="C161" s="81" t="s">
        <v>144</v>
      </c>
      <c r="D161" s="82"/>
    </row>
    <row r="162" spans="2:4" ht="11.25">
      <c r="B162" s="19" t="s">
        <v>80</v>
      </c>
      <c r="C162" s="117"/>
      <c r="D162" s="118"/>
    </row>
    <row r="163" spans="2:4" ht="15" customHeight="1">
      <c r="B163" s="44" t="s">
        <v>81</v>
      </c>
      <c r="C163" s="81" t="s">
        <v>144</v>
      </c>
      <c r="D163" s="82"/>
    </row>
    <row r="164" spans="2:4" ht="11.25">
      <c r="B164" s="44" t="s">
        <v>82</v>
      </c>
      <c r="C164" s="81" t="s">
        <v>144</v>
      </c>
      <c r="D164" s="82"/>
    </row>
    <row r="165" spans="2:4" ht="11.25">
      <c r="B165" s="44" t="s">
        <v>83</v>
      </c>
      <c r="C165" s="81" t="s">
        <v>144</v>
      </c>
      <c r="D165" s="82"/>
    </row>
    <row r="166" spans="2:4" ht="22.5">
      <c r="B166" s="45" t="s">
        <v>84</v>
      </c>
      <c r="C166" s="83"/>
      <c r="D166" s="84"/>
    </row>
    <row r="167" spans="2:4" ht="22.5">
      <c r="B167" s="45" t="s">
        <v>85</v>
      </c>
      <c r="C167" s="138" t="s">
        <v>233</v>
      </c>
      <c r="D167" s="139"/>
    </row>
    <row r="168" spans="2:4" ht="22.5">
      <c r="B168" s="45" t="s">
        <v>86</v>
      </c>
      <c r="C168" s="83"/>
      <c r="D168" s="84"/>
    </row>
    <row r="169" spans="2:4" ht="11.25">
      <c r="B169" s="46" t="s">
        <v>87</v>
      </c>
      <c r="C169" s="100" t="s">
        <v>242</v>
      </c>
      <c r="D169" s="101"/>
    </row>
    <row r="170" spans="2:4" ht="11.25">
      <c r="B170" s="46" t="s">
        <v>88</v>
      </c>
      <c r="C170" s="81" t="s">
        <v>144</v>
      </c>
      <c r="D170" s="82"/>
    </row>
    <row r="171" spans="2:4" ht="11.25">
      <c r="B171" s="46" t="s">
        <v>89</v>
      </c>
      <c r="C171" s="81" t="s">
        <v>144</v>
      </c>
      <c r="D171" s="82"/>
    </row>
    <row r="172" spans="2:4" ht="11.25">
      <c r="B172" s="46" t="s">
        <v>90</v>
      </c>
      <c r="C172" s="81" t="s">
        <v>144</v>
      </c>
      <c r="D172" s="82"/>
    </row>
    <row r="173" spans="2:4" ht="11.25">
      <c r="B173" s="47" t="s">
        <v>91</v>
      </c>
      <c r="C173" s="81" t="s">
        <v>144</v>
      </c>
      <c r="D173" s="82"/>
    </row>
    <row r="174" spans="2:4" ht="11.25">
      <c r="B174" s="46" t="s">
        <v>92</v>
      </c>
      <c r="C174" s="140"/>
      <c r="D174" s="141"/>
    </row>
    <row r="175" spans="2:4" ht="11.25">
      <c r="B175" s="48" t="s">
        <v>93</v>
      </c>
      <c r="C175" s="140"/>
      <c r="D175" s="141"/>
    </row>
    <row r="176" spans="2:4" ht="11.25">
      <c r="B176" s="46" t="s">
        <v>94</v>
      </c>
      <c r="C176" s="81" t="s">
        <v>144</v>
      </c>
      <c r="D176" s="82"/>
    </row>
    <row r="177" spans="2:4" ht="11.25">
      <c r="B177" s="46" t="s">
        <v>95</v>
      </c>
      <c r="C177" s="81" t="s">
        <v>144</v>
      </c>
      <c r="D177" s="82"/>
    </row>
    <row r="178" spans="2:4" ht="11.25">
      <c r="B178" s="46" t="s">
        <v>96</v>
      </c>
      <c r="C178" s="81" t="s">
        <v>144</v>
      </c>
      <c r="D178" s="82"/>
    </row>
    <row r="179" spans="2:4" ht="11.25">
      <c r="B179" s="48" t="s">
        <v>97</v>
      </c>
      <c r="C179" s="140"/>
      <c r="D179" s="141"/>
    </row>
    <row r="180" spans="2:4" ht="100.5" customHeight="1" thickBot="1">
      <c r="B180" s="47" t="s">
        <v>98</v>
      </c>
      <c r="C180" s="138" t="s">
        <v>211</v>
      </c>
      <c r="D180" s="142"/>
    </row>
    <row r="181" spans="2:14" ht="19.5" customHeight="1">
      <c r="B181" s="78" t="s">
        <v>99</v>
      </c>
      <c r="C181" s="68" t="s">
        <v>237</v>
      </c>
      <c r="D181" s="69"/>
      <c r="E181" s="91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2:4" ht="57" customHeight="1">
      <c r="B182" s="79"/>
      <c r="C182" s="76" t="s">
        <v>244</v>
      </c>
      <c r="D182" s="77"/>
    </row>
    <row r="183" spans="2:4" ht="18" customHeight="1">
      <c r="B183" s="79"/>
      <c r="C183" s="70" t="s">
        <v>248</v>
      </c>
      <c r="D183" s="71"/>
    </row>
    <row r="184" spans="2:4" ht="48.75" customHeight="1">
      <c r="B184" s="79"/>
      <c r="C184" s="144" t="s">
        <v>243</v>
      </c>
      <c r="D184" s="145"/>
    </row>
    <row r="185" spans="2:4" ht="16.5" customHeight="1">
      <c r="B185" s="79"/>
      <c r="C185" s="70" t="s">
        <v>245</v>
      </c>
      <c r="D185" s="71"/>
    </row>
    <row r="186" spans="2:4" ht="28.5" customHeight="1">
      <c r="B186" s="79"/>
      <c r="C186" s="76" t="s">
        <v>238</v>
      </c>
      <c r="D186" s="77"/>
    </row>
    <row r="187" spans="2:4" ht="16.5" customHeight="1">
      <c r="B187" s="79"/>
      <c r="C187" s="72" t="s">
        <v>239</v>
      </c>
      <c r="D187" s="71"/>
    </row>
    <row r="188" spans="2:4" ht="57" customHeight="1">
      <c r="B188" s="79"/>
      <c r="C188" s="76" t="s">
        <v>246</v>
      </c>
      <c r="D188" s="77"/>
    </row>
    <row r="189" spans="2:4" ht="15" customHeight="1">
      <c r="B189" s="79"/>
      <c r="C189" s="146" t="s">
        <v>240</v>
      </c>
      <c r="D189" s="147"/>
    </row>
    <row r="190" spans="2:4" ht="26.25" customHeight="1" thickBot="1">
      <c r="B190" s="80"/>
      <c r="C190" s="89" t="s">
        <v>247</v>
      </c>
      <c r="D190" s="90"/>
    </row>
    <row r="191" spans="2:4" ht="11.25">
      <c r="B191" s="48" t="s">
        <v>100</v>
      </c>
      <c r="C191" s="143" t="s">
        <v>241</v>
      </c>
      <c r="D191" s="142"/>
    </row>
    <row r="192" spans="2:4" ht="22.5">
      <c r="B192" s="45" t="s">
        <v>101</v>
      </c>
      <c r="C192" s="81" t="s">
        <v>144</v>
      </c>
      <c r="D192" s="82"/>
    </row>
    <row r="193" spans="2:4" ht="11.25">
      <c r="B193" s="48" t="s">
        <v>102</v>
      </c>
      <c r="C193" s="81" t="s">
        <v>144</v>
      </c>
      <c r="D193" s="82"/>
    </row>
    <row r="194" spans="2:4" ht="11.25">
      <c r="B194" s="48" t="s">
        <v>103</v>
      </c>
      <c r="C194" s="81" t="s">
        <v>144</v>
      </c>
      <c r="D194" s="82"/>
    </row>
    <row r="195" spans="2:4" ht="22.5">
      <c r="B195" s="45" t="s">
        <v>104</v>
      </c>
      <c r="C195" s="81" t="s">
        <v>144</v>
      </c>
      <c r="D195" s="82"/>
    </row>
    <row r="196" spans="2:4" ht="15.75" customHeight="1" thickBot="1">
      <c r="B196" s="49" t="s">
        <v>105</v>
      </c>
      <c r="C196" s="130" t="s">
        <v>144</v>
      </c>
      <c r="D196" s="131"/>
    </row>
    <row r="197" spans="2:4" ht="15" customHeight="1">
      <c r="B197" s="29"/>
      <c r="C197" s="132"/>
      <c r="D197" s="133"/>
    </row>
    <row r="198" spans="2:4" ht="12">
      <c r="B198" s="18" t="s">
        <v>106</v>
      </c>
      <c r="C198" s="134"/>
      <c r="D198" s="135"/>
    </row>
    <row r="199" spans="2:4" ht="12">
      <c r="B199" s="19" t="s">
        <v>107</v>
      </c>
      <c r="C199" s="134"/>
      <c r="D199" s="135"/>
    </row>
    <row r="200" spans="2:4" ht="11.25">
      <c r="B200" s="19" t="s">
        <v>108</v>
      </c>
      <c r="C200" s="81" t="s">
        <v>144</v>
      </c>
      <c r="D200" s="82"/>
    </row>
    <row r="201" spans="2:4" ht="33.75">
      <c r="B201" s="42" t="s">
        <v>109</v>
      </c>
      <c r="C201" s="54" t="s">
        <v>214</v>
      </c>
      <c r="D201" s="55" t="s">
        <v>231</v>
      </c>
    </row>
    <row r="202" spans="2:4" ht="11.25">
      <c r="B202" s="42"/>
      <c r="C202" s="58" t="s">
        <v>212</v>
      </c>
      <c r="D202" s="62">
        <v>2053424.96</v>
      </c>
    </row>
    <row r="203" spans="2:4" ht="12" thickBot="1">
      <c r="B203" s="42"/>
      <c r="C203" s="58" t="s">
        <v>213</v>
      </c>
      <c r="D203" s="62">
        <v>10105326.169999998</v>
      </c>
    </row>
    <row r="204" spans="2:4" ht="15" customHeight="1">
      <c r="B204" s="29"/>
      <c r="C204" s="150"/>
      <c r="D204" s="151"/>
    </row>
    <row r="205" spans="2:4" ht="12">
      <c r="B205" s="18" t="s">
        <v>110</v>
      </c>
      <c r="C205" s="134"/>
      <c r="D205" s="135"/>
    </row>
    <row r="206" spans="2:4" ht="22.5">
      <c r="B206" s="19" t="s">
        <v>111</v>
      </c>
      <c r="C206" s="134"/>
      <c r="D206" s="135"/>
    </row>
    <row r="207" spans="2:4" ht="12">
      <c r="B207" s="20" t="s">
        <v>112</v>
      </c>
      <c r="C207" s="134"/>
      <c r="D207" s="135"/>
    </row>
    <row r="208" spans="2:4" ht="11.25">
      <c r="B208" s="20"/>
      <c r="C208" s="67" t="s">
        <v>151</v>
      </c>
      <c r="D208" s="55" t="s">
        <v>231</v>
      </c>
    </row>
    <row r="209" spans="2:4" ht="11.25">
      <c r="B209" s="20"/>
      <c r="C209" s="57" t="s">
        <v>152</v>
      </c>
      <c r="D209" s="59"/>
    </row>
    <row r="210" spans="2:6" ht="11.25">
      <c r="B210" s="20"/>
      <c r="C210" s="57" t="s">
        <v>153</v>
      </c>
      <c r="D210" s="75">
        <v>370339525</v>
      </c>
      <c r="F210" s="33"/>
    </row>
    <row r="211" spans="2:4" ht="11.25">
      <c r="B211" s="20"/>
      <c r="C211" s="57" t="s">
        <v>155</v>
      </c>
      <c r="D211" s="75">
        <v>20777520</v>
      </c>
    </row>
    <row r="212" spans="2:4" ht="11.25">
      <c r="B212" s="20"/>
      <c r="C212" s="57" t="s">
        <v>156</v>
      </c>
      <c r="D212" s="75">
        <v>8668504</v>
      </c>
    </row>
    <row r="213" spans="2:4" ht="11.25">
      <c r="B213" s="20"/>
      <c r="C213" s="57" t="s">
        <v>159</v>
      </c>
      <c r="D213" s="75"/>
    </row>
    <row r="214" spans="2:4" ht="11.25">
      <c r="B214" s="20"/>
      <c r="C214" s="57" t="s">
        <v>154</v>
      </c>
      <c r="D214" s="75">
        <v>0</v>
      </c>
    </row>
    <row r="215" spans="2:6" ht="11.25">
      <c r="B215" s="20"/>
      <c r="C215" s="57" t="s">
        <v>158</v>
      </c>
      <c r="D215" s="75">
        <f>1876525153-D221</f>
        <v>628655390</v>
      </c>
      <c r="F215" s="34"/>
    </row>
    <row r="216" spans="2:4" ht="11.25">
      <c r="B216" s="20" t="s">
        <v>113</v>
      </c>
      <c r="C216" s="60"/>
      <c r="D216" s="75"/>
    </row>
    <row r="217" spans="2:4" ht="11.25">
      <c r="B217" s="32"/>
      <c r="C217" s="61"/>
      <c r="D217" s="75"/>
    </row>
    <row r="218" spans="2:4" ht="11.25">
      <c r="B218" s="32"/>
      <c r="C218" s="61" t="s">
        <v>157</v>
      </c>
      <c r="D218" s="75"/>
    </row>
    <row r="219" spans="2:4" ht="11.25">
      <c r="B219" s="32"/>
      <c r="C219" s="61" t="s">
        <v>154</v>
      </c>
      <c r="D219" s="75">
        <v>1643024</v>
      </c>
    </row>
    <row r="220" spans="2:4" ht="11.25">
      <c r="B220" s="32"/>
      <c r="C220" s="65" t="s">
        <v>224</v>
      </c>
      <c r="D220" s="75">
        <v>22894889</v>
      </c>
    </row>
    <row r="221" spans="2:6" ht="11.25">
      <c r="B221" s="32"/>
      <c r="C221" s="57" t="s">
        <v>158</v>
      </c>
      <c r="D221" s="75">
        <v>1247869763</v>
      </c>
      <c r="F221" s="34"/>
    </row>
    <row r="222" spans="2:4" ht="11.25">
      <c r="B222" s="32"/>
      <c r="C222" s="56" t="s">
        <v>160</v>
      </c>
      <c r="D222" s="73">
        <f>+D210+D211+D212+D216+D219+D220+D221+D215</f>
        <v>2300848615</v>
      </c>
    </row>
    <row r="223" spans="2:4" ht="30" customHeight="1" thickBot="1">
      <c r="B223" s="21" t="s">
        <v>114</v>
      </c>
      <c r="C223" s="130" t="s">
        <v>144</v>
      </c>
      <c r="D223" s="131"/>
    </row>
    <row r="224" spans="2:4" ht="15" customHeight="1">
      <c r="B224" s="22"/>
      <c r="C224" s="132"/>
      <c r="D224" s="133"/>
    </row>
    <row r="225" spans="2:4" ht="24">
      <c r="B225" s="18" t="s">
        <v>115</v>
      </c>
      <c r="C225" s="134"/>
      <c r="D225" s="135"/>
    </row>
    <row r="226" spans="2:4" ht="22.5">
      <c r="B226" s="19" t="s">
        <v>116</v>
      </c>
      <c r="C226" s="117"/>
      <c r="D226" s="118"/>
    </row>
    <row r="227" spans="2:4" ht="15" customHeight="1">
      <c r="B227" s="23" t="s">
        <v>117</v>
      </c>
      <c r="C227" s="81" t="s">
        <v>144</v>
      </c>
      <c r="D227" s="82"/>
    </row>
    <row r="228" spans="2:4" ht="11.25">
      <c r="B228" s="20" t="s">
        <v>118</v>
      </c>
      <c r="C228" s="81" t="s">
        <v>144</v>
      </c>
      <c r="D228" s="82"/>
    </row>
    <row r="229" spans="2:4" ht="11.25">
      <c r="B229" s="19" t="s">
        <v>119</v>
      </c>
      <c r="C229" s="117"/>
      <c r="D229" s="118"/>
    </row>
    <row r="230" spans="2:4" ht="11.25">
      <c r="B230" s="20" t="s">
        <v>120</v>
      </c>
      <c r="C230" s="81" t="s">
        <v>144</v>
      </c>
      <c r="D230" s="82"/>
    </row>
    <row r="231" spans="2:4" ht="11.25">
      <c r="B231" s="20" t="s">
        <v>121</v>
      </c>
      <c r="C231" s="81" t="s">
        <v>144</v>
      </c>
      <c r="D231" s="82"/>
    </row>
    <row r="232" spans="2:4" ht="11.25">
      <c r="B232" s="20" t="s">
        <v>122</v>
      </c>
      <c r="C232" s="81" t="s">
        <v>144</v>
      </c>
      <c r="D232" s="82"/>
    </row>
    <row r="233" spans="2:4" ht="11.25">
      <c r="B233" s="20" t="s">
        <v>123</v>
      </c>
      <c r="C233" s="81" t="s">
        <v>144</v>
      </c>
      <c r="D233" s="82"/>
    </row>
    <row r="234" spans="2:4" ht="15.75" customHeight="1" thickBot="1">
      <c r="B234" s="24" t="s">
        <v>124</v>
      </c>
      <c r="C234" s="130" t="s">
        <v>144</v>
      </c>
      <c r="D234" s="131"/>
    </row>
    <row r="235" spans="2:4" ht="15" customHeight="1">
      <c r="B235" s="29"/>
      <c r="C235" s="132"/>
      <c r="D235" s="133"/>
    </row>
    <row r="236" spans="2:4" ht="12">
      <c r="B236" s="18" t="s">
        <v>125</v>
      </c>
      <c r="C236" s="134"/>
      <c r="D236" s="135"/>
    </row>
    <row r="237" spans="2:4" ht="34.5" thickBot="1">
      <c r="B237" s="21" t="s">
        <v>126</v>
      </c>
      <c r="C237" s="130" t="s">
        <v>144</v>
      </c>
      <c r="D237" s="131"/>
    </row>
    <row r="238" spans="2:4" ht="15" customHeight="1">
      <c r="B238" s="29"/>
      <c r="C238" s="132"/>
      <c r="D238" s="133"/>
    </row>
    <row r="239" spans="2:4" ht="12">
      <c r="B239" s="18" t="s">
        <v>127</v>
      </c>
      <c r="C239" s="134"/>
      <c r="D239" s="135"/>
    </row>
    <row r="240" spans="2:4" ht="11.25">
      <c r="B240" s="19" t="s">
        <v>128</v>
      </c>
      <c r="C240" s="117"/>
      <c r="D240" s="118"/>
    </row>
    <row r="241" spans="2:4" ht="54" customHeight="1">
      <c r="B241" s="19" t="s">
        <v>129</v>
      </c>
      <c r="C241" s="85" t="s">
        <v>149</v>
      </c>
      <c r="D241" s="86"/>
    </row>
    <row r="242" spans="2:4" ht="40.5" customHeight="1" thickBot="1">
      <c r="B242" s="21" t="s">
        <v>130</v>
      </c>
      <c r="C242" s="148" t="s">
        <v>215</v>
      </c>
      <c r="D242" s="149"/>
    </row>
    <row r="243" spans="2:4" ht="15" customHeight="1">
      <c r="B243" s="29"/>
      <c r="C243" s="132"/>
      <c r="D243" s="133"/>
    </row>
    <row r="244" spans="2:4" ht="12">
      <c r="B244" s="18" t="s">
        <v>131</v>
      </c>
      <c r="C244" s="134"/>
      <c r="D244" s="135"/>
    </row>
    <row r="245" spans="2:4" ht="23.25" thickBot="1">
      <c r="B245" s="21" t="s">
        <v>132</v>
      </c>
      <c r="C245" s="130" t="s">
        <v>144</v>
      </c>
      <c r="D245" s="131"/>
    </row>
    <row r="246" spans="2:4" ht="15" customHeight="1">
      <c r="B246" s="29"/>
      <c r="C246" s="132"/>
      <c r="D246" s="133"/>
    </row>
    <row r="247" spans="2:4" ht="12">
      <c r="B247" s="18" t="s">
        <v>133</v>
      </c>
      <c r="C247" s="134"/>
      <c r="D247" s="135"/>
    </row>
    <row r="248" spans="2:4" ht="57" thickBot="1">
      <c r="B248" s="21" t="s">
        <v>134</v>
      </c>
      <c r="C248" s="130" t="s">
        <v>144</v>
      </c>
      <c r="D248" s="131"/>
    </row>
    <row r="249" spans="2:7" ht="15" customHeight="1">
      <c r="B249" s="29"/>
      <c r="C249" s="132"/>
      <c r="D249" s="133"/>
      <c r="G249" s="25" t="s">
        <v>221</v>
      </c>
    </row>
    <row r="250" spans="2:4" ht="12">
      <c r="B250" s="18" t="s">
        <v>135</v>
      </c>
      <c r="C250" s="134"/>
      <c r="D250" s="135"/>
    </row>
    <row r="251" spans="2:4" ht="34.5" thickBot="1">
      <c r="B251" s="21" t="s">
        <v>136</v>
      </c>
      <c r="C251" s="152" t="s">
        <v>148</v>
      </c>
      <c r="D251" s="153"/>
    </row>
    <row r="253" spans="2:4" s="30" customFormat="1" ht="14.25">
      <c r="B253" s="31"/>
      <c r="C253" s="31"/>
      <c r="D253"/>
    </row>
    <row r="254" spans="2:4" s="30" customFormat="1" ht="14.25">
      <c r="B254"/>
      <c r="C254"/>
      <c r="D254"/>
    </row>
    <row r="255" spans="2:4" s="30" customFormat="1" ht="56.25" customHeight="1">
      <c r="B255" s="121"/>
      <c r="C255" s="121"/>
      <c r="D255" s="121"/>
    </row>
    <row r="256" s="30" customFormat="1" ht="12.75">
      <c r="B256" s="66" t="s">
        <v>225</v>
      </c>
    </row>
    <row r="257" s="30" customFormat="1" ht="12.75">
      <c r="B257" s="66" t="s">
        <v>226</v>
      </c>
    </row>
    <row r="258" s="30" customFormat="1" ht="11.25"/>
    <row r="259" s="30" customFormat="1" ht="11.25"/>
    <row r="260" s="30" customFormat="1" ht="11.25"/>
    <row r="261" s="30" customFormat="1" ht="11.25"/>
    <row r="262" s="30" customFormat="1" ht="11.25"/>
    <row r="263" s="30" customFormat="1" ht="11.25"/>
    <row r="264" s="30" customFormat="1" ht="11.25"/>
    <row r="265" s="30" customFormat="1" ht="11.25"/>
    <row r="266" s="30" customFormat="1" ht="11.25"/>
    <row r="267" s="30" customFormat="1" ht="11.25"/>
    <row r="268" s="30" customFormat="1" ht="11.25"/>
    <row r="269" s="30" customFormat="1" ht="11.25"/>
    <row r="270" s="30" customFormat="1" ht="11.25"/>
    <row r="271" s="30" customFormat="1" ht="11.25"/>
    <row r="272" s="30" customFormat="1" ht="11.25"/>
    <row r="273" s="30" customFormat="1" ht="11.25"/>
    <row r="274" s="30" customFormat="1" ht="11.25"/>
    <row r="275" s="30" customFormat="1" ht="11.25"/>
    <row r="276" s="30" customFormat="1" ht="11.25"/>
    <row r="277" s="30" customFormat="1" ht="11.25"/>
    <row r="278" s="30" customFormat="1" ht="11.25"/>
    <row r="279" s="30" customFormat="1" ht="11.25"/>
    <row r="280" s="30" customFormat="1" ht="11.25"/>
    <row r="281" s="30" customFormat="1" ht="11.25"/>
    <row r="282" s="30" customFormat="1" ht="11.25"/>
    <row r="283" s="30" customFormat="1" ht="11.25"/>
    <row r="284" s="30" customFormat="1" ht="11.25"/>
    <row r="285" s="30" customFormat="1" ht="11.25"/>
    <row r="286" s="30" customFormat="1" ht="11.25"/>
    <row r="287" s="30" customFormat="1" ht="11.25"/>
    <row r="288" s="30" customFormat="1" ht="11.25"/>
    <row r="289" s="30" customFormat="1" ht="11.25"/>
  </sheetData>
  <sheetProtection formatColumns="0" formatRows="0"/>
  <mergeCells count="164">
    <mergeCell ref="C250:D250"/>
    <mergeCell ref="C251:D251"/>
    <mergeCell ref="C8:D8"/>
    <mergeCell ref="C9:D9"/>
    <mergeCell ref="C12:D12"/>
    <mergeCell ref="C13:D13"/>
    <mergeCell ref="C16:D16"/>
    <mergeCell ref="C17:D17"/>
    <mergeCell ref="C25:D25"/>
    <mergeCell ref="C246:D246"/>
    <mergeCell ref="C232:D232"/>
    <mergeCell ref="C234:D234"/>
    <mergeCell ref="C204:D204"/>
    <mergeCell ref="C205:D205"/>
    <mergeCell ref="C249:D249"/>
    <mergeCell ref="C247:D247"/>
    <mergeCell ref="C248:D248"/>
    <mergeCell ref="C238:D238"/>
    <mergeCell ref="C239:D239"/>
    <mergeCell ref="C240:D240"/>
    <mergeCell ref="C242:D242"/>
    <mergeCell ref="C243:D243"/>
    <mergeCell ref="C241:D241"/>
    <mergeCell ref="C244:D244"/>
    <mergeCell ref="C245:D245"/>
    <mergeCell ref="C206:D206"/>
    <mergeCell ref="C207:D207"/>
    <mergeCell ref="C224:D224"/>
    <mergeCell ref="C225:D225"/>
    <mergeCell ref="C226:D226"/>
    <mergeCell ref="C229:D229"/>
    <mergeCell ref="C235:D235"/>
    <mergeCell ref="C236:D236"/>
    <mergeCell ref="C237:D237"/>
    <mergeCell ref="C223:D223"/>
    <mergeCell ref="C227:D227"/>
    <mergeCell ref="C228:D228"/>
    <mergeCell ref="C230:D230"/>
    <mergeCell ref="C231:D231"/>
    <mergeCell ref="C233:D233"/>
    <mergeCell ref="C198:D198"/>
    <mergeCell ref="C199:D199"/>
    <mergeCell ref="C200:D200"/>
    <mergeCell ref="C192:D192"/>
    <mergeCell ref="C193:D193"/>
    <mergeCell ref="C194:D194"/>
    <mergeCell ref="C195:D195"/>
    <mergeCell ref="C196:D196"/>
    <mergeCell ref="C180:D180"/>
    <mergeCell ref="C190:D190"/>
    <mergeCell ref="C191:D191"/>
    <mergeCell ref="C197:D197"/>
    <mergeCell ref="C177:D177"/>
    <mergeCell ref="C178:D178"/>
    <mergeCell ref="C179:D179"/>
    <mergeCell ref="C184:D184"/>
    <mergeCell ref="C189:D189"/>
    <mergeCell ref="C186:D186"/>
    <mergeCell ref="C166:D166"/>
    <mergeCell ref="C167:D167"/>
    <mergeCell ref="C168:D168"/>
    <mergeCell ref="C174:D174"/>
    <mergeCell ref="C175:D175"/>
    <mergeCell ref="C170:D170"/>
    <mergeCell ref="C171:D171"/>
    <mergeCell ref="C172:D172"/>
    <mergeCell ref="C173:D173"/>
    <mergeCell ref="C176:D176"/>
    <mergeCell ref="C163:D163"/>
    <mergeCell ref="C164:D164"/>
    <mergeCell ref="C165:D165"/>
    <mergeCell ref="C169:D169"/>
    <mergeCell ref="C119:D119"/>
    <mergeCell ref="C120:D120"/>
    <mergeCell ref="C121:D121"/>
    <mergeCell ref="C161:D161"/>
    <mergeCell ref="C162:D162"/>
    <mergeCell ref="C83:D83"/>
    <mergeCell ref="C101:D101"/>
    <mergeCell ref="C102:D102"/>
    <mergeCell ref="C118:D118"/>
    <mergeCell ref="C84:D84"/>
    <mergeCell ref="C85:D85"/>
    <mergeCell ref="C86:D86"/>
    <mergeCell ref="C103:D103"/>
    <mergeCell ref="C80:D80"/>
    <mergeCell ref="C81:D81"/>
    <mergeCell ref="C82:D82"/>
    <mergeCell ref="C67:D67"/>
    <mergeCell ref="C69:D69"/>
    <mergeCell ref="C70:D70"/>
    <mergeCell ref="C74:D74"/>
    <mergeCell ref="C78:D78"/>
    <mergeCell ref="C73:D73"/>
    <mergeCell ref="C75:D75"/>
    <mergeCell ref="C76:D76"/>
    <mergeCell ref="C77:D77"/>
    <mergeCell ref="C79:D79"/>
    <mergeCell ref="C65:D65"/>
    <mergeCell ref="C66:D66"/>
    <mergeCell ref="C68:D68"/>
    <mergeCell ref="C71:D71"/>
    <mergeCell ref="C72:D72"/>
    <mergeCell ref="C63:D63"/>
    <mergeCell ref="C64:D64"/>
    <mergeCell ref="C49:D49"/>
    <mergeCell ref="C50:D50"/>
    <mergeCell ref="C51:D51"/>
    <mergeCell ref="C52:D52"/>
    <mergeCell ref="C53:D53"/>
    <mergeCell ref="C58:D58"/>
    <mergeCell ref="C59:D59"/>
    <mergeCell ref="C55:D55"/>
    <mergeCell ref="C62:D62"/>
    <mergeCell ref="C36:D36"/>
    <mergeCell ref="C37:D37"/>
    <mergeCell ref="C41:D41"/>
    <mergeCell ref="C44:D44"/>
    <mergeCell ref="C40:D40"/>
    <mergeCell ref="B255:D255"/>
    <mergeCell ref="C22:D22"/>
    <mergeCell ref="C23:D23"/>
    <mergeCell ref="C24:D24"/>
    <mergeCell ref="C47:D47"/>
    <mergeCell ref="C46:D46"/>
    <mergeCell ref="C56:D56"/>
    <mergeCell ref="C57:D57"/>
    <mergeCell ref="C60:D60"/>
    <mergeCell ref="C48:D48"/>
    <mergeCell ref="C33:D33"/>
    <mergeCell ref="C11:D11"/>
    <mergeCell ref="C42:D42"/>
    <mergeCell ref="C43:D43"/>
    <mergeCell ref="C31:D31"/>
    <mergeCell ref="C32:D32"/>
    <mergeCell ref="C26:D26"/>
    <mergeCell ref="C27:D27"/>
    <mergeCell ref="C29:D29"/>
    <mergeCell ref="B2:D2"/>
    <mergeCell ref="B4:D4"/>
    <mergeCell ref="B5:D5"/>
    <mergeCell ref="B6:D6"/>
    <mergeCell ref="B7:D7"/>
    <mergeCell ref="C10:D10"/>
    <mergeCell ref="E38:N38"/>
    <mergeCell ref="C182:D182"/>
    <mergeCell ref="E181:N181"/>
    <mergeCell ref="C14:D14"/>
    <mergeCell ref="C18:D18"/>
    <mergeCell ref="C15:D15"/>
    <mergeCell ref="C19:D19"/>
    <mergeCell ref="C20:D20"/>
    <mergeCell ref="C21:D21"/>
    <mergeCell ref="C34:D34"/>
    <mergeCell ref="C188:D188"/>
    <mergeCell ref="B181:B190"/>
    <mergeCell ref="C45:D45"/>
    <mergeCell ref="C61:D61"/>
    <mergeCell ref="C54:D54"/>
    <mergeCell ref="C28:D28"/>
    <mergeCell ref="C30:D30"/>
    <mergeCell ref="B38:B39"/>
    <mergeCell ref="C39:D39"/>
    <mergeCell ref="C35:D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Norma Leticia Piña Minor</cp:lastModifiedBy>
  <cp:lastPrinted>2023-02-06T20:05:24Z</cp:lastPrinted>
  <dcterms:created xsi:type="dcterms:W3CDTF">2020-01-21T18:38:20Z</dcterms:created>
  <dcterms:modified xsi:type="dcterms:W3CDTF">2023-02-06T20:09:26Z</dcterms:modified>
  <cp:category/>
  <cp:version/>
  <cp:contentType/>
  <cp:contentStatus/>
</cp:coreProperties>
</file>